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webp" ContentType="image/webp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workbook.xml" ContentType="application/planmaker.spreadsheetml.template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exander"/>
  <workbookPr/>
  <bookViews>
    <workbookView activeTab="0" xWindow="240" yWindow="60" windowWidth="0" windowHeight="0" tabRatio="500"/>
  </bookViews>
  <sheets>
    <sheet name="Tabelle1" sheetId="1" r:id="rId5"/>
  </sheets>
  <calcPr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features>
    </ext>
    <ext uri="smNativeData">
      <pm:revision xmlns:pm="smNativeData" day="3599" val="1415" rev="126" rev64="64" revOS="4" revMin="124" revMax="0"/>
      <pm:docPrefs xmlns:pm="smNativeData" id="3599" fixedDigits="0" showNotice="1" showFrameBounds="1" autoChart="1" recalcOnPrint="1" recalcOnCopy="1" compatTextArt="1" tab="567" useDefinedPrintRange="1" printArea="currentSheet"/>
      <pm:compatibility xmlns:pm="smNativeData" id="3599" overlapCells="1"/>
      <pm:defCurrency xmlns:pm="smNativeData" id="3599"/>
    </ext>
  </extLst>
</workbook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<sst xmlns="http://schemas.openxmlformats.org/spreadsheetml/2006/main" count="98" uniqueCount="16">
  <si>
    <t>Nummer</t>
  </si>
  <si>
    <t>Art</t>
  </si>
  <si>
    <t>Menge</t>
  </si>
  <si>
    <t>Einzelpreis</t>
  </si>
  <si>
    <t>UST</t>
  </si>
  <si>
    <t>Gesamt</t>
  </si>
  <si>
    <t>Speisen</t>
  </si>
  <si>
    <t>Getränke</t>
  </si>
  <si>
    <t>Tip</t>
  </si>
  <si>
    <t>Gesamt Brutto:</t>
  </si>
  <si>
    <t>Netto</t>
  </si>
  <si>
    <t>Brutto</t>
  </si>
  <si>
    <t>Speisen 7%:</t>
  </si>
  <si>
    <t>Getränke 19%:</t>
  </si>
  <si>
    <t>Tip 19%:</t>
  </si>
  <si>
    <t>Summen:</t>
  </si>
</sst>
</file>

<file path=xl/styles.xml><?xml version="1.0" encoding="utf-8"?>
<styleSheet xmlns="http://schemas.openxmlformats.org/spreadsheetml/2006/main">
  <numFmts count="13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9" formatCode="0%"/>
    <numFmt numFmtId="1" formatCode="0"/>
    <numFmt numFmtId="164" formatCode="#,##0.00\ [$€-1]"/>
    <numFmt numFmtId="165" formatCode="0.00\ [$€-1]"/>
    <numFmt numFmtId="166" formatCode="#,##0.00\ [$€-1];\-#,##0.00\ [$€-1];"/>
  </numFmts>
  <fonts count="3">
    <font>
      <name val="Arial"/>
      <family val="2"/>
      <color rgb="000000"/>
      <sz val="10"/>
      <extLst>
        <ext uri="smNativeData">
          <pm:charSpec xmlns:pm="smNativeData" id="35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Exo 2"/>
      <color rgb="000000"/>
      <sz val="10"/>
      <extLst>
        <ext uri="smNativeData">
          <pm:charSpec xmlns:pm="smNativeData" id="3599" ulstyle="none" kern="1">
            <pm:latin face="Exo 2" sz="200" lang="default"/>
            <pm:cs face="Times New Roman" sz="200" lang="default"/>
            <pm:ea face="SimSun" sz="200" lang="default"/>
          </pm:charSpec>
        </ext>
      </extLst>
    </font>
    <font>
      <name val="Exo 2"/>
      <b/>
      <color rgb="000000"/>
      <sz val="10"/>
      <extLst>
        <ext uri="smNativeData">
          <pm:charSpec xmlns:pm="smNativeData" id="3599" ulstyle="none" kern="1">
            <pm:latin face="Exo 2" sz="200" lang="default" weight="bold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none"/>
    </fill>
  </fills>
  <borders count="3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3599"/>
        </ext>
      </extLst>
    </border>
    <border>
      <left style="hair">
        <color rgb="000000"/>
      </left>
      <right style="hair">
        <color rgb="000000"/>
      </right>
      <top style="hair">
        <color rgb="000000"/>
      </top>
      <bottom style="hair">
        <color rgb="000000"/>
      </bottom>
      <extLst>
        <ext uri="smNativeData">
          <pm:border xmlns:pm="smNativeData" id="3599">
            <pm:line position="top" type="1" style="0" width="1" dist="20" width2="20" rgb="000000"/>
            <pm:line position="bottom" type="1" style="0" width="1" dist="20" width2="20" rgb="000000"/>
            <pm:line position="left" type="1" style="0" width="1" dist="20" width2="20" rgb="000000"/>
            <pm:line position="right" type="1" style="0" width="1" dist="20" width2="20" rgb="000000"/>
          </pm:border>
        </ext>
      </extLst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left"/>
    </xf>
    <xf numFmtId="0" fontId="2" fillId="0" borderId="2" xfId="0" applyFont="1" applyBorder="1" applyAlignment="1">
      <alignment horizontal="left" vertical="center"/>
    </xf>
    <xf numFmtId="164" fontId="1" fillId="0" borderId="1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9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66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left"/>
    </xf>
    <xf numFmtId="165" fontId="2" fillId="0" borderId="2" xfId="0" applyNumberFormat="1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</cellXfs>
  <cellStyles count="1">
    <cellStyle name="Normal" xfId="0" builtinId="0" customBuiltin="1" idx="0" base="0"/>
  </cellStyles>
  <tableStyles count="0"/>
  <extLst>
    <ext uri="smNativeData">
      <pm:charStyles xmlns:pm="smNativeData" id="359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sheetMetadata" Target="metadata.xml"/><Relationship Id="rId5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SimSun"/>
        <a:cs typeface="Times New Roman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F93"/>
  <sheetViews>
    <sheetView tabSelected="1" view="normal" workbookViewId="0">
      <selection activeCell="A2" sqref="A2:A4"/>
    </sheetView>
  </sheetViews>
  <sheetFormatPr baseColWidth="10" defaultColWidth="10.000000" defaultRowHeight="14"/>
  <cols>
    <col min="1" max="1" width="13.684685" customWidth="1" bestFit="1" style="1"/>
    <col min="2" max="2" width="16.891892" customWidth="1" bestFit="1" style="2"/>
    <col min="3" max="3" width="12.567568" customWidth="1" bestFit="1" style="3"/>
    <col min="4" max="6" width="10.000000" style="3"/>
    <col min="7" max="16384" width="10.000000" style="4"/>
  </cols>
  <sheetData>
    <row r="1" spans="1:6" s="4" customFormat="1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</row>
    <row r="2" spans="1:6">
      <c r="A2" s="7" t="n">
        <v>1</v>
      </c>
      <c r="B2" s="8" t="s">
        <v>6</v>
      </c>
      <c r="C2" s="9" t="n">
        <v>2</v>
      </c>
      <c r="D2" s="18" t="n">
        <v>36</v>
      </c>
      <c r="E2" s="10" t="n">
        <v>0.0700000000000000089</v>
      </c>
      <c r="F2" s="19">
        <f>C2*D2</f>
        <v>72</v>
      </c>
    </row>
    <row r="3" spans="1:6">
      <c r="A3" s="7"/>
      <c r="B3" s="8" t="s">
        <v>7</v>
      </c>
      <c r="C3" s="9" t="n">
        <v>1</v>
      </c>
      <c r="D3" s="18" t="n">
        <v>45</v>
      </c>
      <c r="E3" s="10" t="n">
        <v>0.19</v>
      </c>
      <c r="F3" s="19">
        <f>C3*D3</f>
        <v>45</v>
      </c>
    </row>
    <row r="4" spans="1:6">
      <c r="A4" s="7"/>
      <c r="B4" s="8" t="s">
        <v>8</v>
      </c>
      <c r="C4" s="9" t="n">
        <v>1</v>
      </c>
      <c r="D4" s="18" t="n">
        <v>5</v>
      </c>
      <c r="E4" s="10" t="n">
        <v>0.19</v>
      </c>
      <c r="F4" s="19">
        <f>C4*D4</f>
        <v>5</v>
      </c>
    </row>
    <row r="5" spans="1:6">
      <c r="A5" s="7" t="n">
        <v>2</v>
      </c>
      <c r="B5" s="8" t="s">
        <v>6</v>
      </c>
      <c r="C5" s="9"/>
      <c r="D5" s="18"/>
      <c r="E5" s="10" t="n">
        <v>0.0700000000000000089</v>
      </c>
      <c r="F5" s="19">
        <f>C5*D5</f>
        <v>0</v>
      </c>
    </row>
    <row r="6" spans="1:6">
      <c r="A6" s="7"/>
      <c r="B6" s="8" t="s">
        <v>7</v>
      </c>
      <c r="C6" s="9"/>
      <c r="D6" s="18"/>
      <c r="E6" s="10" t="n">
        <v>0.19</v>
      </c>
      <c r="F6" s="19">
        <f>C6*D6</f>
        <v>0</v>
      </c>
    </row>
    <row r="7" spans="1:6">
      <c r="A7" s="7"/>
      <c r="B7" s="8" t="s">
        <v>8</v>
      </c>
      <c r="C7" s="9"/>
      <c r="D7" s="18"/>
      <c r="E7" s="10" t="n">
        <v>0.19</v>
      </c>
      <c r="F7" s="19">
        <f>C7*D7</f>
        <v>0</v>
      </c>
    </row>
    <row r="8" spans="1:6">
      <c r="A8" s="7" t="n">
        <v>3</v>
      </c>
      <c r="B8" s="8" t="s">
        <v>6</v>
      </c>
      <c r="C8" s="9"/>
      <c r="D8" s="18"/>
      <c r="E8" s="10" t="n">
        <v>0.0700000000000000089</v>
      </c>
      <c r="F8" s="19">
        <f>C8*D8</f>
        <v>0</v>
      </c>
    </row>
    <row r="9" spans="1:6">
      <c r="A9" s="7"/>
      <c r="B9" s="8" t="s">
        <v>7</v>
      </c>
      <c r="C9" s="9"/>
      <c r="D9" s="18"/>
      <c r="E9" s="10" t="n">
        <v>0.19</v>
      </c>
      <c r="F9" s="19">
        <f>C9*D9</f>
        <v>0</v>
      </c>
    </row>
    <row r="10" spans="1:6">
      <c r="A10" s="7"/>
      <c r="B10" s="8" t="s">
        <v>8</v>
      </c>
      <c r="C10" s="9"/>
      <c r="D10" s="18"/>
      <c r="E10" s="10" t="n">
        <v>0.19</v>
      </c>
      <c r="F10" s="19">
        <f>C10*D10</f>
        <v>0</v>
      </c>
    </row>
    <row r="11" spans="1:6">
      <c r="A11" s="7" t="n">
        <v>4</v>
      </c>
      <c r="B11" s="8" t="s">
        <v>6</v>
      </c>
      <c r="C11" s="9"/>
      <c r="D11" s="18"/>
      <c r="E11" s="10" t="n">
        <v>0.0700000000000000089</v>
      </c>
      <c r="F11" s="19">
        <f>C11*D11</f>
        <v>0</v>
      </c>
    </row>
    <row r="12" spans="1:6">
      <c r="A12" s="7"/>
      <c r="B12" s="8" t="s">
        <v>7</v>
      </c>
      <c r="C12" s="9"/>
      <c r="D12" s="18"/>
      <c r="E12" s="10" t="n">
        <v>0.19</v>
      </c>
      <c r="F12" s="19">
        <f>C12*D12</f>
        <v>0</v>
      </c>
    </row>
    <row r="13" spans="1:6">
      <c r="A13" s="7"/>
      <c r="B13" s="8" t="s">
        <v>8</v>
      </c>
      <c r="C13" s="9"/>
      <c r="D13" s="18"/>
      <c r="E13" s="10" t="n">
        <v>0.19</v>
      </c>
      <c r="F13" s="19">
        <f>C13*D13</f>
        <v>0</v>
      </c>
    </row>
    <row r="14" spans="1:6">
      <c r="A14" s="7" t="n">
        <v>5</v>
      </c>
      <c r="B14" s="8" t="s">
        <v>6</v>
      </c>
      <c r="C14" s="9"/>
      <c r="D14" s="18"/>
      <c r="E14" s="10" t="n">
        <v>0.0700000000000000089</v>
      </c>
      <c r="F14" s="19">
        <f>C14*D14</f>
        <v>0</v>
      </c>
    </row>
    <row r="15" spans="1:6">
      <c r="A15" s="7"/>
      <c r="B15" s="8" t="s">
        <v>7</v>
      </c>
      <c r="C15" s="9"/>
      <c r="D15" s="18"/>
      <c r="E15" s="10" t="n">
        <v>0.19</v>
      </c>
      <c r="F15" s="19">
        <f>C15*D15</f>
        <v>0</v>
      </c>
    </row>
    <row r="16" spans="1:6">
      <c r="A16" s="7"/>
      <c r="B16" s="8" t="s">
        <v>8</v>
      </c>
      <c r="C16" s="9"/>
      <c r="D16" s="18"/>
      <c r="E16" s="10" t="n">
        <v>0.19</v>
      </c>
      <c r="F16" s="19">
        <f>C16*D16</f>
        <v>0</v>
      </c>
    </row>
    <row r="17" spans="1:6">
      <c r="A17" s="7" t="n">
        <v>6</v>
      </c>
      <c r="B17" s="8" t="s">
        <v>6</v>
      </c>
      <c r="C17" s="9"/>
      <c r="D17" s="18"/>
      <c r="E17" s="10" t="n">
        <v>0.0700000000000000089</v>
      </c>
      <c r="F17" s="19">
        <f>C17*D17</f>
        <v>0</v>
      </c>
    </row>
    <row r="18" spans="1:6">
      <c r="A18" s="7"/>
      <c r="B18" s="8" t="s">
        <v>7</v>
      </c>
      <c r="C18" s="9"/>
      <c r="D18" s="18"/>
      <c r="E18" s="10" t="n">
        <v>0.19</v>
      </c>
      <c r="F18" s="19">
        <f>C18*D18</f>
        <v>0</v>
      </c>
    </row>
    <row r="19" spans="1:6">
      <c r="A19" s="7"/>
      <c r="B19" s="8" t="s">
        <v>8</v>
      </c>
      <c r="C19" s="9"/>
      <c r="D19" s="18"/>
      <c r="E19" s="10" t="n">
        <v>0.19</v>
      </c>
      <c r="F19" s="19">
        <f>C19*D19</f>
        <v>0</v>
      </c>
    </row>
    <row r="20" spans="1:6">
      <c r="A20" s="7" t="n">
        <v>7</v>
      </c>
      <c r="B20" s="8" t="s">
        <v>6</v>
      </c>
      <c r="C20" s="9"/>
      <c r="D20" s="18"/>
      <c r="E20" s="10" t="n">
        <v>0.0700000000000000089</v>
      </c>
      <c r="F20" s="19">
        <f>C20*D20</f>
        <v>0</v>
      </c>
    </row>
    <row r="21" spans="1:6">
      <c r="A21" s="7"/>
      <c r="B21" s="8" t="s">
        <v>7</v>
      </c>
      <c r="C21" s="9"/>
      <c r="D21" s="18"/>
      <c r="E21" s="10" t="n">
        <v>0.19</v>
      </c>
      <c r="F21" s="19">
        <f>C21*D21</f>
        <v>0</v>
      </c>
    </row>
    <row r="22" spans="1:6">
      <c r="A22" s="7"/>
      <c r="B22" s="8" t="s">
        <v>8</v>
      </c>
      <c r="C22" s="9"/>
      <c r="D22" s="18"/>
      <c r="E22" s="10" t="n">
        <v>0.19</v>
      </c>
      <c r="F22" s="19">
        <f>C22*D22</f>
        <v>0</v>
      </c>
    </row>
    <row r="23" spans="1:6">
      <c r="A23" s="7" t="n">
        <v>8</v>
      </c>
      <c r="B23" s="8" t="s">
        <v>6</v>
      </c>
      <c r="C23" s="9"/>
      <c r="D23" s="18"/>
      <c r="E23" s="10" t="n">
        <v>0.0700000000000000089</v>
      </c>
      <c r="F23" s="19">
        <f>C23*D23</f>
        <v>0</v>
      </c>
    </row>
    <row r="24" spans="1:6">
      <c r="A24" s="7"/>
      <c r="B24" s="8" t="s">
        <v>7</v>
      </c>
      <c r="C24" s="9"/>
      <c r="D24" s="18"/>
      <c r="E24" s="10" t="n">
        <v>0.19</v>
      </c>
      <c r="F24" s="19">
        <f>C24*D24</f>
        <v>0</v>
      </c>
    </row>
    <row r="25" spans="1:6">
      <c r="A25" s="7"/>
      <c r="B25" s="8" t="s">
        <v>8</v>
      </c>
      <c r="C25" s="9"/>
      <c r="D25" s="18"/>
      <c r="E25" s="10" t="n">
        <v>0.19</v>
      </c>
      <c r="F25" s="19">
        <f>C25*D25</f>
        <v>0</v>
      </c>
    </row>
    <row r="26" spans="1:6">
      <c r="A26" s="7" t="n">
        <v>9</v>
      </c>
      <c r="B26" s="8" t="s">
        <v>6</v>
      </c>
      <c r="C26" s="9"/>
      <c r="D26" s="18"/>
      <c r="E26" s="10" t="n">
        <v>0.0700000000000000089</v>
      </c>
      <c r="F26" s="19">
        <f>C26*D26</f>
        <v>0</v>
      </c>
    </row>
    <row r="27" spans="1:6">
      <c r="A27" s="7"/>
      <c r="B27" s="8" t="s">
        <v>7</v>
      </c>
      <c r="C27" s="9"/>
      <c r="D27" s="18"/>
      <c r="E27" s="10" t="n">
        <v>0.19</v>
      </c>
      <c r="F27" s="19">
        <f>C27*D27</f>
        <v>0</v>
      </c>
    </row>
    <row r="28" spans="1:6">
      <c r="A28" s="7"/>
      <c r="B28" s="8" t="s">
        <v>8</v>
      </c>
      <c r="C28" s="9"/>
      <c r="D28" s="18"/>
      <c r="E28" s="10" t="n">
        <v>0.19</v>
      </c>
      <c r="F28" s="19">
        <f>C28*D28</f>
        <v>0</v>
      </c>
    </row>
    <row r="29" spans="1:6">
      <c r="A29" s="7" t="n">
        <v>10</v>
      </c>
      <c r="B29" s="8" t="s">
        <v>6</v>
      </c>
      <c r="C29" s="9"/>
      <c r="D29" s="18"/>
      <c r="E29" s="10" t="n">
        <v>0.0700000000000000089</v>
      </c>
      <c r="F29" s="19">
        <f>C29*D29</f>
        <v>0</v>
      </c>
    </row>
    <row r="30" spans="1:6">
      <c r="A30" s="7"/>
      <c r="B30" s="8" t="s">
        <v>7</v>
      </c>
      <c r="C30" s="9"/>
      <c r="D30" s="18"/>
      <c r="E30" s="10" t="n">
        <v>0.19</v>
      </c>
      <c r="F30" s="19">
        <f>C30*D30</f>
        <v>0</v>
      </c>
    </row>
    <row r="31" spans="1:6">
      <c r="A31" s="7"/>
      <c r="B31" s="8" t="s">
        <v>8</v>
      </c>
      <c r="C31" s="9"/>
      <c r="D31" s="18"/>
      <c r="E31" s="10" t="n">
        <v>0.19</v>
      </c>
      <c r="F31" s="19">
        <f>C31*D31</f>
        <v>0</v>
      </c>
    </row>
    <row r="32" spans="1:6">
      <c r="A32" s="7" t="n">
        <v>11</v>
      </c>
      <c r="B32" s="8" t="s">
        <v>6</v>
      </c>
      <c r="C32" s="9"/>
      <c r="D32" s="18"/>
      <c r="E32" s="10" t="n">
        <v>0.0700000000000000089</v>
      </c>
      <c r="F32" s="19">
        <f>C32*D32</f>
        <v>0</v>
      </c>
    </row>
    <row r="33" spans="1:6">
      <c r="A33" s="7"/>
      <c r="B33" s="8" t="s">
        <v>7</v>
      </c>
      <c r="C33" s="9"/>
      <c r="D33" s="18"/>
      <c r="E33" s="10" t="n">
        <v>0.19</v>
      </c>
      <c r="F33" s="19">
        <f>C33*D33</f>
        <v>0</v>
      </c>
    </row>
    <row r="34" spans="1:6">
      <c r="A34" s="7"/>
      <c r="B34" s="8" t="s">
        <v>8</v>
      </c>
      <c r="C34" s="9"/>
      <c r="D34" s="18"/>
      <c r="E34" s="10" t="n">
        <v>0.19</v>
      </c>
      <c r="F34" s="19">
        <f>C34*D34</f>
        <v>0</v>
      </c>
    </row>
    <row r="35" spans="1:6">
      <c r="A35" s="7" t="n">
        <v>12</v>
      </c>
      <c r="B35" s="8" t="s">
        <v>6</v>
      </c>
      <c r="C35" s="9"/>
      <c r="D35" s="18"/>
      <c r="E35" s="10" t="n">
        <v>0.0700000000000000089</v>
      </c>
      <c r="F35" s="19">
        <f>C35*D35</f>
        <v>0</v>
      </c>
    </row>
    <row r="36" spans="1:6">
      <c r="A36" s="7"/>
      <c r="B36" s="8" t="s">
        <v>7</v>
      </c>
      <c r="C36" s="9"/>
      <c r="D36" s="18"/>
      <c r="E36" s="10" t="n">
        <v>0.19</v>
      </c>
      <c r="F36" s="19">
        <f>C36*D36</f>
        <v>0</v>
      </c>
    </row>
    <row r="37" spans="1:6">
      <c r="A37" s="7"/>
      <c r="B37" s="8" t="s">
        <v>8</v>
      </c>
      <c r="C37" s="9"/>
      <c r="D37" s="18"/>
      <c r="E37" s="10" t="n">
        <v>0.19</v>
      </c>
      <c r="F37" s="19">
        <f>C37*D37</f>
        <v>0</v>
      </c>
    </row>
    <row r="38" spans="1:6">
      <c r="A38" s="7" t="n">
        <v>13</v>
      </c>
      <c r="B38" s="8" t="s">
        <v>6</v>
      </c>
      <c r="C38" s="9"/>
      <c r="D38" s="18"/>
      <c r="E38" s="10" t="n">
        <v>0.0700000000000000089</v>
      </c>
      <c r="F38" s="19">
        <f>C38*D38</f>
        <v>0</v>
      </c>
    </row>
    <row r="39" spans="1:6">
      <c r="A39" s="7"/>
      <c r="B39" s="8" t="s">
        <v>7</v>
      </c>
      <c r="C39" s="9"/>
      <c r="D39" s="18"/>
      <c r="E39" s="10" t="n">
        <v>0.19</v>
      </c>
      <c r="F39" s="19">
        <f>C39*D39</f>
        <v>0</v>
      </c>
    </row>
    <row r="40" spans="1:6">
      <c r="A40" s="7"/>
      <c r="B40" s="8" t="s">
        <v>8</v>
      </c>
      <c r="C40" s="9"/>
      <c r="D40" s="18"/>
      <c r="E40" s="10" t="n">
        <v>0.19</v>
      </c>
      <c r="F40" s="19">
        <f>C40*D40</f>
        <v>0</v>
      </c>
    </row>
    <row r="41" spans="1:6">
      <c r="A41" s="7" t="n">
        <v>14</v>
      </c>
      <c r="B41" s="8" t="s">
        <v>6</v>
      </c>
      <c r="C41" s="9"/>
      <c r="D41" s="18"/>
      <c r="E41" s="10" t="n">
        <v>0.0700000000000000089</v>
      </c>
      <c r="F41" s="19">
        <f>C41*D41</f>
        <v>0</v>
      </c>
    </row>
    <row r="42" spans="1:6">
      <c r="A42" s="7"/>
      <c r="B42" s="8" t="s">
        <v>7</v>
      </c>
      <c r="C42" s="9"/>
      <c r="D42" s="18"/>
      <c r="E42" s="10" t="n">
        <v>0.19</v>
      </c>
      <c r="F42" s="19">
        <f>C42*D42</f>
        <v>0</v>
      </c>
    </row>
    <row r="43" spans="1:6">
      <c r="A43" s="7"/>
      <c r="B43" s="8" t="s">
        <v>8</v>
      </c>
      <c r="C43" s="9"/>
      <c r="D43" s="18"/>
      <c r="E43" s="10" t="n">
        <v>0.19</v>
      </c>
      <c r="F43" s="19">
        <f>C43*D43</f>
        <v>0</v>
      </c>
    </row>
    <row r="44" spans="1:6">
      <c r="A44" s="7" t="n">
        <v>15</v>
      </c>
      <c r="B44" s="8" t="s">
        <v>6</v>
      </c>
      <c r="C44" s="9"/>
      <c r="D44" s="18"/>
      <c r="E44" s="10" t="n">
        <v>0.0700000000000000089</v>
      </c>
      <c r="F44" s="19">
        <f>C44*D44</f>
        <v>0</v>
      </c>
    </row>
    <row r="45" spans="1:6">
      <c r="A45" s="7"/>
      <c r="B45" s="8" t="s">
        <v>7</v>
      </c>
      <c r="C45" s="9"/>
      <c r="D45" s="18"/>
      <c r="E45" s="10" t="n">
        <v>0.19</v>
      </c>
      <c r="F45" s="19">
        <f>C45*D45</f>
        <v>0</v>
      </c>
    </row>
    <row r="46" spans="1:6">
      <c r="A46" s="7"/>
      <c r="B46" s="8" t="s">
        <v>8</v>
      </c>
      <c r="C46" s="9"/>
      <c r="D46" s="18"/>
      <c r="E46" s="10" t="n">
        <v>0.19</v>
      </c>
      <c r="F46" s="19">
        <f>C46*D46</f>
        <v>0</v>
      </c>
    </row>
    <row r="47" spans="1:6">
      <c r="A47" s="7" t="n">
        <v>16</v>
      </c>
      <c r="B47" s="8" t="s">
        <v>6</v>
      </c>
      <c r="C47" s="9"/>
      <c r="D47" s="18"/>
      <c r="E47" s="10" t="n">
        <v>0.0700000000000000089</v>
      </c>
      <c r="F47" s="19">
        <f>C47*D47</f>
        <v>0</v>
      </c>
    </row>
    <row r="48" spans="1:6">
      <c r="A48" s="7"/>
      <c r="B48" s="8" t="s">
        <v>7</v>
      </c>
      <c r="C48" s="9"/>
      <c r="D48" s="18"/>
      <c r="E48" s="10" t="n">
        <v>0.19</v>
      </c>
      <c r="F48" s="19">
        <f>C48*D48</f>
        <v>0</v>
      </c>
    </row>
    <row r="49" spans="1:6">
      <c r="A49" s="7"/>
      <c r="B49" s="8" t="s">
        <v>8</v>
      </c>
      <c r="C49" s="9"/>
      <c r="D49" s="18"/>
      <c r="E49" s="10" t="n">
        <v>0.19</v>
      </c>
      <c r="F49" s="19">
        <f>C49*D49</f>
        <v>0</v>
      </c>
    </row>
    <row r="50" spans="1:6">
      <c r="A50" s="7" t="n">
        <v>17</v>
      </c>
      <c r="B50" s="8" t="s">
        <v>6</v>
      </c>
      <c r="C50" s="9"/>
      <c r="D50" s="18"/>
      <c r="E50" s="10" t="n">
        <v>0.0700000000000000089</v>
      </c>
      <c r="F50" s="19">
        <f>C50*D50</f>
        <v>0</v>
      </c>
    </row>
    <row r="51" spans="1:6">
      <c r="A51" s="7"/>
      <c r="B51" s="8" t="s">
        <v>7</v>
      </c>
      <c r="C51" s="9"/>
      <c r="D51" s="18"/>
      <c r="E51" s="10" t="n">
        <v>0.19</v>
      </c>
      <c r="F51" s="19">
        <f>C51*D51</f>
        <v>0</v>
      </c>
    </row>
    <row r="52" spans="1:6">
      <c r="A52" s="7"/>
      <c r="B52" s="8" t="s">
        <v>8</v>
      </c>
      <c r="C52" s="9"/>
      <c r="D52" s="18"/>
      <c r="E52" s="10" t="n">
        <v>0.19</v>
      </c>
      <c r="F52" s="19">
        <f>C52*D52</f>
        <v>0</v>
      </c>
    </row>
    <row r="53" spans="1:6">
      <c r="A53" s="7" t="n">
        <v>18</v>
      </c>
      <c r="B53" s="8" t="s">
        <v>6</v>
      </c>
      <c r="C53" s="9"/>
      <c r="D53" s="18"/>
      <c r="E53" s="10" t="n">
        <v>0.0700000000000000089</v>
      </c>
      <c r="F53" s="19">
        <f>C53*D53</f>
        <v>0</v>
      </c>
    </row>
    <row r="54" spans="1:6">
      <c r="A54" s="7"/>
      <c r="B54" s="8" t="s">
        <v>7</v>
      </c>
      <c r="C54" s="9"/>
      <c r="D54" s="18"/>
      <c r="E54" s="10" t="n">
        <v>0.19</v>
      </c>
      <c r="F54" s="19">
        <f>C54*D54</f>
        <v>0</v>
      </c>
    </row>
    <row r="55" spans="1:6">
      <c r="A55" s="7"/>
      <c r="B55" s="8" t="s">
        <v>8</v>
      </c>
      <c r="C55" s="9"/>
      <c r="D55" s="18"/>
      <c r="E55" s="10" t="n">
        <v>0.19</v>
      </c>
      <c r="F55" s="19">
        <f>C55*D55</f>
        <v>0</v>
      </c>
    </row>
    <row r="56" spans="1:6">
      <c r="A56" s="7" t="n">
        <v>19</v>
      </c>
      <c r="B56" s="8" t="s">
        <v>6</v>
      </c>
      <c r="C56" s="9"/>
      <c r="D56" s="18"/>
      <c r="E56" s="10" t="n">
        <v>0.0700000000000000089</v>
      </c>
      <c r="F56" s="19">
        <f>C56*D56</f>
        <v>0</v>
      </c>
    </row>
    <row r="57" spans="1:6">
      <c r="A57" s="7"/>
      <c r="B57" s="8" t="s">
        <v>7</v>
      </c>
      <c r="C57" s="9"/>
      <c r="D57" s="18"/>
      <c r="E57" s="10" t="n">
        <v>0.19</v>
      </c>
      <c r="F57" s="19">
        <f>C57*D57</f>
        <v>0</v>
      </c>
    </row>
    <row r="58" spans="1:6">
      <c r="A58" s="7"/>
      <c r="B58" s="8" t="s">
        <v>8</v>
      </c>
      <c r="C58" s="9"/>
      <c r="D58" s="18"/>
      <c r="E58" s="10" t="n">
        <v>0.19</v>
      </c>
      <c r="F58" s="19">
        <f>C58*D58</f>
        <v>0</v>
      </c>
    </row>
    <row r="59" spans="1:6">
      <c r="A59" s="7" t="n">
        <v>20</v>
      </c>
      <c r="B59" s="8" t="s">
        <v>6</v>
      </c>
      <c r="C59" s="9"/>
      <c r="D59" s="18"/>
      <c r="E59" s="10" t="n">
        <v>0.0700000000000000089</v>
      </c>
      <c r="F59" s="19">
        <f>C59*D59</f>
        <v>0</v>
      </c>
    </row>
    <row r="60" spans="1:6">
      <c r="A60" s="7"/>
      <c r="B60" s="8" t="s">
        <v>7</v>
      </c>
      <c r="C60" s="9"/>
      <c r="D60" s="18"/>
      <c r="E60" s="10" t="n">
        <v>0.19</v>
      </c>
      <c r="F60" s="19">
        <f>C60*D60</f>
        <v>0</v>
      </c>
    </row>
    <row r="61" spans="1:6">
      <c r="A61" s="7"/>
      <c r="B61" s="8" t="s">
        <v>8</v>
      </c>
      <c r="C61" s="9"/>
      <c r="D61" s="18"/>
      <c r="E61" s="10" t="n">
        <v>0.19</v>
      </c>
      <c r="F61" s="19">
        <f>C61*D61</f>
        <v>0</v>
      </c>
    </row>
    <row r="62" spans="1:6">
      <c r="A62" s="7" t="n">
        <v>21</v>
      </c>
      <c r="B62" s="8" t="s">
        <v>6</v>
      </c>
      <c r="C62" s="9"/>
      <c r="D62" s="18"/>
      <c r="E62" s="10" t="n">
        <v>0.0700000000000000089</v>
      </c>
      <c r="F62" s="19">
        <f>C62*D62</f>
        <v>0</v>
      </c>
    </row>
    <row r="63" spans="1:6">
      <c r="A63" s="7"/>
      <c r="B63" s="8" t="s">
        <v>7</v>
      </c>
      <c r="C63" s="9"/>
      <c r="D63" s="18"/>
      <c r="E63" s="10" t="n">
        <v>0.19</v>
      </c>
      <c r="F63" s="19">
        <f>C63*D63</f>
        <v>0</v>
      </c>
    </row>
    <row r="64" spans="1:6">
      <c r="A64" s="7"/>
      <c r="B64" s="8" t="s">
        <v>8</v>
      </c>
      <c r="C64" s="9"/>
      <c r="D64" s="18"/>
      <c r="E64" s="10" t="n">
        <v>0.19</v>
      </c>
      <c r="F64" s="19">
        <f>C64*D64</f>
        <v>0</v>
      </c>
    </row>
    <row r="65" spans="1:6">
      <c r="A65" s="7" t="n">
        <v>22</v>
      </c>
      <c r="B65" s="8" t="s">
        <v>6</v>
      </c>
      <c r="C65" s="9"/>
      <c r="D65" s="18"/>
      <c r="E65" s="10" t="n">
        <v>0.0700000000000000089</v>
      </c>
      <c r="F65" s="19">
        <f>C65*D65</f>
        <v>0</v>
      </c>
    </row>
    <row r="66" spans="1:6">
      <c r="A66" s="7"/>
      <c r="B66" s="8" t="s">
        <v>7</v>
      </c>
      <c r="C66" s="9"/>
      <c r="D66" s="18"/>
      <c r="E66" s="10" t="n">
        <v>0.19</v>
      </c>
      <c r="F66" s="19">
        <f>C66*D66</f>
        <v>0</v>
      </c>
    </row>
    <row r="67" spans="1:6">
      <c r="A67" s="7"/>
      <c r="B67" s="8" t="s">
        <v>8</v>
      </c>
      <c r="C67" s="9"/>
      <c r="D67" s="18"/>
      <c r="E67" s="10" t="n">
        <v>0.19</v>
      </c>
      <c r="F67" s="19">
        <f>C67*D67</f>
        <v>0</v>
      </c>
    </row>
    <row r="68" spans="1:6">
      <c r="A68" s="7" t="n">
        <v>23</v>
      </c>
      <c r="B68" s="8" t="s">
        <v>6</v>
      </c>
      <c r="C68" s="9"/>
      <c r="D68" s="18"/>
      <c r="E68" s="10" t="n">
        <v>0.0700000000000000089</v>
      </c>
      <c r="F68" s="19">
        <f>C68*D68</f>
        <v>0</v>
      </c>
    </row>
    <row r="69" spans="1:6">
      <c r="A69" s="7"/>
      <c r="B69" s="8" t="s">
        <v>7</v>
      </c>
      <c r="C69" s="9"/>
      <c r="D69" s="18"/>
      <c r="E69" s="10" t="n">
        <v>0.19</v>
      </c>
      <c r="F69" s="19">
        <f>C69*D69</f>
        <v>0</v>
      </c>
    </row>
    <row r="70" spans="1:6">
      <c r="A70" s="7"/>
      <c r="B70" s="8" t="s">
        <v>8</v>
      </c>
      <c r="C70" s="9"/>
      <c r="D70" s="18"/>
      <c r="E70" s="10" t="n">
        <v>0.19</v>
      </c>
      <c r="F70" s="19">
        <f>C70*D70</f>
        <v>0</v>
      </c>
    </row>
    <row r="71" spans="1:6">
      <c r="A71" s="7" t="n">
        <v>24</v>
      </c>
      <c r="B71" s="8" t="s">
        <v>6</v>
      </c>
      <c r="C71" s="9"/>
      <c r="D71" s="18"/>
      <c r="E71" s="10" t="n">
        <v>0.0700000000000000089</v>
      </c>
      <c r="F71" s="19">
        <f>C71*D71</f>
        <v>0</v>
      </c>
    </row>
    <row r="72" spans="1:6">
      <c r="A72" s="7"/>
      <c r="B72" s="8" t="s">
        <v>7</v>
      </c>
      <c r="C72" s="9"/>
      <c r="D72" s="18"/>
      <c r="E72" s="10" t="n">
        <v>0.19</v>
      </c>
      <c r="F72" s="19">
        <f>C72*D72</f>
        <v>0</v>
      </c>
    </row>
    <row r="73" spans="1:6">
      <c r="A73" s="7"/>
      <c r="B73" s="8" t="s">
        <v>8</v>
      </c>
      <c r="C73" s="9"/>
      <c r="D73" s="18"/>
      <c r="E73" s="10" t="n">
        <v>0.19</v>
      </c>
      <c r="F73" s="19">
        <f>C73*D73</f>
        <v>0</v>
      </c>
    </row>
    <row r="74" spans="1:6">
      <c r="A74" s="7" t="n">
        <v>25</v>
      </c>
      <c r="B74" s="8" t="s">
        <v>6</v>
      </c>
      <c r="C74" s="9"/>
      <c r="D74" s="18"/>
      <c r="E74" s="10" t="n">
        <v>0.0700000000000000089</v>
      </c>
      <c r="F74" s="19">
        <f>C74*D74</f>
        <v>0</v>
      </c>
    </row>
    <row r="75" spans="1:6">
      <c r="A75" s="7"/>
      <c r="B75" s="8" t="s">
        <v>7</v>
      </c>
      <c r="C75" s="9"/>
      <c r="D75" s="18"/>
      <c r="E75" s="10" t="n">
        <v>0.19</v>
      </c>
      <c r="F75" s="19">
        <f>C75*D75</f>
        <v>0</v>
      </c>
    </row>
    <row r="76" spans="1:6">
      <c r="A76" s="7"/>
      <c r="B76" s="8" t="s">
        <v>8</v>
      </c>
      <c r="C76" s="9"/>
      <c r="D76" s="18"/>
      <c r="E76" s="10" t="n">
        <v>0.19</v>
      </c>
      <c r="F76" s="19">
        <f>C76*D76</f>
        <v>0</v>
      </c>
    </row>
    <row r="77" spans="1:6">
      <c r="A77" s="7" t="n">
        <v>26</v>
      </c>
      <c r="B77" s="8" t="s">
        <v>6</v>
      </c>
      <c r="C77" s="9"/>
      <c r="D77" s="18"/>
      <c r="E77" s="10" t="n">
        <v>0.0700000000000000089</v>
      </c>
      <c r="F77" s="19">
        <f>C77*D77</f>
        <v>0</v>
      </c>
    </row>
    <row r="78" spans="1:6">
      <c r="A78" s="7"/>
      <c r="B78" s="8" t="s">
        <v>7</v>
      </c>
      <c r="C78" s="9"/>
      <c r="D78" s="18"/>
      <c r="E78" s="10" t="n">
        <v>0.19</v>
      </c>
      <c r="F78" s="19">
        <f>C78*D78</f>
        <v>0</v>
      </c>
    </row>
    <row r="79" spans="1:6">
      <c r="A79" s="7"/>
      <c r="B79" s="8" t="s">
        <v>8</v>
      </c>
      <c r="C79" s="9"/>
      <c r="D79" s="18"/>
      <c r="E79" s="10" t="n">
        <v>0.19</v>
      </c>
      <c r="F79" s="19">
        <f>C79*D79</f>
        <v>0</v>
      </c>
    </row>
    <row r="80" spans="1:6">
      <c r="A80" s="7" t="n">
        <v>27</v>
      </c>
      <c r="B80" s="8" t="s">
        <v>6</v>
      </c>
      <c r="C80" s="9"/>
      <c r="D80" s="18"/>
      <c r="E80" s="10" t="n">
        <v>0.0700000000000000089</v>
      </c>
      <c r="F80" s="19">
        <f>C80*D80</f>
        <v>0</v>
      </c>
    </row>
    <row r="81" spans="1:6">
      <c r="A81" s="7"/>
      <c r="B81" s="8" t="s">
        <v>7</v>
      </c>
      <c r="C81" s="9"/>
      <c r="D81" s="18"/>
      <c r="E81" s="10" t="n">
        <v>0.19</v>
      </c>
      <c r="F81" s="19">
        <f>C81*D81</f>
        <v>0</v>
      </c>
    </row>
    <row r="82" spans="1:6">
      <c r="A82" s="7"/>
      <c r="B82" s="8" t="s">
        <v>8</v>
      </c>
      <c r="C82" s="9"/>
      <c r="D82" s="18"/>
      <c r="E82" s="10" t="n">
        <v>0.19</v>
      </c>
      <c r="F82" s="19">
        <f>C82*D82</f>
        <v>0</v>
      </c>
    </row>
    <row r="83" spans="1:6">
      <c r="A83" s="7" t="n">
        <v>28</v>
      </c>
      <c r="B83" s="8" t="s">
        <v>6</v>
      </c>
      <c r="C83" s="9"/>
      <c r="D83" s="18"/>
      <c r="E83" s="10" t="n">
        <v>0.0700000000000000089</v>
      </c>
      <c r="F83" s="19">
        <f>C83*D83</f>
        <v>0</v>
      </c>
    </row>
    <row r="84" spans="1:6">
      <c r="A84" s="7"/>
      <c r="B84" s="8" t="s">
        <v>7</v>
      </c>
      <c r="C84" s="9"/>
      <c r="D84" s="18"/>
      <c r="E84" s="10" t="n">
        <v>0.19</v>
      </c>
      <c r="F84" s="19">
        <f>C84*D84</f>
        <v>0</v>
      </c>
    </row>
    <row r="85" spans="1:6">
      <c r="A85" s="7"/>
      <c r="B85" s="8" t="s">
        <v>8</v>
      </c>
      <c r="C85" s="9"/>
      <c r="D85" s="18"/>
      <c r="E85" s="10" t="n">
        <v>0.19</v>
      </c>
      <c r="F85" s="19">
        <f>C85*D85</f>
        <v>0</v>
      </c>
    </row>
    <row r="86" spans="3:6">
      <c r="C86" s="20"/>
      <c r="D86" s="21"/>
      <c r="E86" s="22"/>
      <c r="F86" s="23"/>
    </row>
    <row r="87" spans="1:6">
      <c r="A87" s="14" t="s">
        <v>9</v>
      </c>
      <c r="F87" s="24">
        <f>SUM(F2:F85)</f>
        <v>122</v>
      </c>
    </row>
    <row r="89" spans="1:5">
      <c r="A89" s="15"/>
      <c r="B89" s="16"/>
      <c r="C89" s="11" t="s">
        <v>10</v>
      </c>
      <c r="D89" s="11" t="s">
        <v>4</v>
      </c>
      <c r="E89" s="11" t="s">
        <v>11</v>
      </c>
    </row>
    <row r="90" spans="1:5">
      <c r="A90" s="17" t="s">
        <v>12</v>
      </c>
      <c r="B90" s="16"/>
      <c r="C90" s="12">
        <f>E90/1.07</f>
        <v>67.2897196261682211</v>
      </c>
      <c r="D90" s="13">
        <f>E90-C90</f>
        <v>4.7102803738317931</v>
      </c>
      <c r="E90" s="12">
        <f>SUMIF($B:$B,"Speisen",$F:$F)</f>
        <v>72</v>
      </c>
    </row>
    <row r="91" spans="1:5">
      <c r="A91" s="17" t="s">
        <v>13</v>
      </c>
      <c r="B91" s="16"/>
      <c r="C91" s="12">
        <f>E91/1.19</f>
        <v>37.8151260504201687</v>
      </c>
      <c r="D91" s="13">
        <f>E91-C91</f>
        <v>7.18487394957980285</v>
      </c>
      <c r="E91" s="12">
        <f>SUMIF($B:$B,"Getränke",$F:$F)</f>
        <v>45</v>
      </c>
    </row>
    <row r="92" spans="1:5">
      <c r="A92" s="17" t="s">
        <v>14</v>
      </c>
      <c r="B92" s="16"/>
      <c r="C92" s="12">
        <f>E92/1.19</f>
        <v>4.20168067226890773</v>
      </c>
      <c r="D92" s="13">
        <f>E92-C92</f>
        <v>0.798319327731089601</v>
      </c>
      <c r="E92" s="12">
        <f>SUMIF($B:$B,"Tip",$F:$F)</f>
        <v>5</v>
      </c>
    </row>
    <row r="93" spans="1:5">
      <c r="A93" s="17" t="s">
        <v>15</v>
      </c>
      <c r="B93" s="25"/>
      <c r="C93" s="26">
        <f>SUM(C90:C92)</f>
        <v>109.30652634885729</v>
      </c>
      <c r="D93" s="27">
        <f>SUM(D90:D92)</f>
        <v>12.6934736511426856</v>
      </c>
      <c r="E93" s="26">
        <f>SUM(E90:E92)</f>
        <v>122</v>
      </c>
    </row>
  </sheetData>
  <mergeCells count="28">
    <mergeCell ref="A2:A4"/>
    <mergeCell ref="A5:A7"/>
    <mergeCell ref="A8:A10"/>
    <mergeCell ref="A11:A13"/>
    <mergeCell ref="A14:A16"/>
    <mergeCell ref="A17:A19"/>
    <mergeCell ref="A20:A22"/>
    <mergeCell ref="A23:A25"/>
    <mergeCell ref="A26:A28"/>
    <mergeCell ref="A29:A31"/>
    <mergeCell ref="A32:A34"/>
    <mergeCell ref="A35:A37"/>
    <mergeCell ref="A38:A40"/>
    <mergeCell ref="A41:A43"/>
    <mergeCell ref="A44:A46"/>
    <mergeCell ref="A47:A49"/>
    <mergeCell ref="A50:A52"/>
    <mergeCell ref="A53:A55"/>
    <mergeCell ref="A56:A58"/>
    <mergeCell ref="A59:A61"/>
    <mergeCell ref="A62:A64"/>
    <mergeCell ref="A65:A67"/>
    <mergeCell ref="A68:A70"/>
    <mergeCell ref="A71:A73"/>
    <mergeCell ref="A74:A76"/>
    <mergeCell ref="A77:A79"/>
    <mergeCell ref="A80:A82"/>
    <mergeCell ref="A83:A85"/>
  </mergeCells>
  <printOptions>
    <extLst>
      <ext uri="smNativeData">
        <pm:pageFlags xmlns:pm="smNativeData" id="35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3599" l="56" r="56" t="56" b="56" borderId="0" fillId="0" vertical="0"/>
        <pm:footer xmlns:pm="smNativeData" id="3599" l="56" r="56" t="56" b="56" borderId="0" fillId="0" vertical="2"/>
        <pm:paperBin xmlns:pm="smNativeData" Id="0" type="0" value="0"/>
        <pm:paperBin xmlns:pm="smNativeData" Id="1" type="0" value="0"/>
      </ext>
    </extLst>
  </headerFooter>
  <extLst>
    <ext uri="smNativeData">
      <pm:sheetPrefs xmlns:pm="smNativeData" day="3599" outlineProtect="1" showHorizontalRuler="1" showVerticalRuler="1" showAltShade="0">
        <pm:shade id="0" type="0" fgLvl="100" fgClr="000000" bgClr="FFFFFF"/>
        <pm:shade id="1" type="0" fgLvl="100" fgClr="0000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PlanMaker NX rev.1415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Alexander</cp:lastModifiedBy>
  <cp:revision>0</cp:revision>
  <dcterms:created xsi:type="dcterms:W3CDTF">2026-07-06T16:06:48Z</dcterms:created>
</cp:coreProperties>
</file>