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51210574" val="1224" rev="124" rev64="64" revOS="4" revMin="124" revMax="0"/>
      <pm:docPrefs xmlns:pm="smNativeData" id="1751210574" fixedDigits="0" showNotice="1" showProtection="1" showFrameBounds="1" autoChart="1" recalcOnPrint="1" recalcOnCopy="1" tab="567" useDefinedPrintRange="1" printArea="currentSheet"/>
      <pm:compatibility xmlns:pm="smNativeData" id="1751210574"/>
      <pm:defCurrency xmlns:pm="smNativeData" id="1751210574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" formatCode="0.00"/>
  </numFmts>
  <fonts count="1">
    <font>
      <name val="Arial"/>
      <family val="2"/>
      <color rgb="FF000000"/>
      <sz val="10"/>
      <extLst>
        <ext uri="smNativeData">
          <pm:charSpec xmlns:pm="smNativeData" id="17512105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51210574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51210574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51210574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10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10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10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2105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51210574" count="1">
        <pm:charStyle name="Normal" fontId="0"/>
      </pm:charStyles>
      <pm:colors xmlns:pm="smNativeData" id="1751210574" count="3">
        <pm:color name="Farbe 24" rgb="95B3D7"/>
        <pm:color name="Farbe 25" rgb="DCE6F1"/>
        <pm:color name="Farbe 26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1"/>
          <c:order val="0"/>
          <c:tx>
            <c:v>Druck [mbar]</c:v>
          </c:tx>
          <c:dLbls>
            <c:numFmt formatCode="General" sourceLinked="1"/>
            <c:txPr>
              <a:bodyPr/>
              <a:lstStyle/>
              <a:p>
                <a:pPr>
                  <a:defRPr lang="de-de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Tabelle1!$B$6:$B$30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cat>
          <c:val>
            <c:numRef>
              <c:f>Tabelle1!$C$6:$C$30</c:f>
              <c:numCache>
                <c:formatCode>0.00</c:formatCode>
                <c:ptCount val="25"/>
                <c:pt idx="0">
                  <c:v>-0.5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2.5</c:v>
                </c:pt>
                <c:pt idx="5">
                  <c:v>4.66</c:v>
                </c:pt>
                <c:pt idx="6">
                  <c:v>6.67</c:v>
                </c:pt>
                <c:pt idx="7">
                  <c:v>9</c:v>
                </c:pt>
                <c:pt idx="8">
                  <c:v>10</c:v>
                </c:pt>
                <c:pt idx="9">
                  <c:v>4</c:v>
                </c:pt>
                <c:pt idx="10">
                  <c:v>3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3.5</c:v>
                </c:pt>
                <c:pt idx="16">
                  <c:v>3.5</c:v>
                </c:pt>
                <c:pt idx="17">
                  <c:v>6</c:v>
                </c:pt>
                <c:pt idx="18">
                  <c:v>9</c:v>
                </c:pt>
                <c:pt idx="19">
                  <c:v>8</c:v>
                </c:pt>
                <c:pt idx="20">
                  <c:v>1</c:v>
                </c:pt>
                <c:pt idx="21">
                  <c:v>2.5</c:v>
                </c:pt>
                <c:pt idx="22">
                  <c:v>4</c:v>
                </c:pt>
                <c:pt idx="23">
                  <c:v>0.33</c:v>
                </c:pt>
                <c:pt idx="24">
                  <c:v>0.5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lineChart>
        <c:grouping val="standard"/>
        <c:ser>
          <c:idx val="2"/>
          <c:order val="1"/>
          <c:tx>
            <c:v>Strom [mA]</c:v>
          </c:tx>
          <c:cat>
            <c:strLit>
              <c:ptCount val="1"/>
              <c:pt idx="0">
                <c:v/>
              </c:pt>
            </c:strLit>
          </c:cat>
          <c:val>
            <c:numRef>
              <c:f>Tabelle1!$D$6:$D$30</c:f>
              <c:numCache>
                <c:formatCode>0.00</c:formatCode>
                <c:ptCount val="25"/>
                <c:pt idx="0">
                  <c:v>3.2</c:v>
                </c:pt>
                <c:pt idx="1">
                  <c:v>8.8</c:v>
                </c:pt>
                <c:pt idx="2">
                  <c:v>13.6</c:v>
                </c:pt>
                <c:pt idx="3">
                  <c:v>18.4</c:v>
                </c:pt>
                <c:pt idx="4">
                  <c:v>8</c:v>
                </c:pt>
                <c:pt idx="5">
                  <c:v>11.456</c:v>
                </c:pt>
                <c:pt idx="6">
                  <c:v>14.672</c:v>
                </c:pt>
                <c:pt idx="7">
                  <c:v>18.4</c:v>
                </c:pt>
                <c:pt idx="8">
                  <c:v>20</c:v>
                </c:pt>
                <c:pt idx="9">
                  <c:v>10.4</c:v>
                </c:pt>
                <c:pt idx="10">
                  <c:v>8.8</c:v>
                </c:pt>
                <c:pt idx="11">
                  <c:v>15.2</c:v>
                </c:pt>
                <c:pt idx="12">
                  <c:v>15.2</c:v>
                </c:pt>
                <c:pt idx="13">
                  <c:v>15.2</c:v>
                </c:pt>
                <c:pt idx="14">
                  <c:v>15.2</c:v>
                </c:pt>
                <c:pt idx="15">
                  <c:v>9.6</c:v>
                </c:pt>
                <c:pt idx="16">
                  <c:v>9.6</c:v>
                </c:pt>
                <c:pt idx="17">
                  <c:v>13.6</c:v>
                </c:pt>
                <c:pt idx="18">
                  <c:v>18.4</c:v>
                </c:pt>
                <c:pt idx="19">
                  <c:v>16.8</c:v>
                </c:pt>
                <c:pt idx="20">
                  <c:v>5.6</c:v>
                </c:pt>
                <c:pt idx="21">
                  <c:v>8</c:v>
                </c:pt>
                <c:pt idx="22">
                  <c:v>10.4</c:v>
                </c:pt>
                <c:pt idx="23">
                  <c:v>4.528</c:v>
                </c:pt>
                <c:pt idx="24">
                  <c:v>4.8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20"/>
        <c:axId val="2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  <c:max val="10.000000"/>
          <c:min val="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0"/>
        <c:crosses val="autoZero"/>
        <c:crossBetween val="between"/>
      </c:valAx>
      <c:cat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21"/>
        <c:crosses val="autoZero"/>
        <c:auto val="1"/>
      </c:catAx>
      <c:valAx>
        <c:axId val="21"/>
        <c:scaling>
          <c:orientation val="minMax"/>
          <c:max val="20.000000"/>
          <c:min val="4.000000"/>
        </c:scaling>
        <c:delete val="0"/>
        <c:axPos val="r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20"/>
        <c:crosses val="max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2245" b="0" i="0" u="none" strike="noStrike">
          <a:solidFill>
            <a:srgbClr val="000000"/>
          </a:solidFill>
          <a:latin typeface="Arial"/>
        </a:defRPr>
      </a:pPr>
    </a:p>
  </c:txPr>
  <c:extLst>
    <c:ext xmlns:sm="sm" uri="sm">
      <sm:colorScheme xmlns:sm="sm" id="1751210574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351790</xdr:colOff>
      <xdr:row>3</xdr:row>
      <xdr:rowOff>161925</xdr:rowOff>
    </xdr:from>
    <xdr:to>
      <xdr:col>14</xdr:col>
      <xdr:colOff>75565</xdr:colOff>
      <xdr:row>31</xdr:row>
      <xdr:rowOff>29210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le1" displayName="Tabelle1" ref="B5:D30" totalsRowShown="0">
  <autoFilter ref="B5:D30"/>
  <tableColumns count="3">
    <tableColumn id="1" name="x" totalsRowLabel="Ergebnis"/>
    <tableColumn id="2" name="y1"/>
    <tableColumn id="3" name="y2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5:D30"/>
  <sheetViews>
    <sheetView tabSelected="1" view="normal" workbookViewId="0">
      <selection activeCell="C7" sqref="C7"/>
    </sheetView>
  </sheetViews>
  <sheetFormatPr baseColWidth="9" defaultColWidth="10.000000" defaultRowHeight="13.45"/>
  <cols>
    <col min="2" max="2" width="10.000000" style="1"/>
    <col min="3" max="4" width="10.000000" style="2"/>
  </cols>
  <sheetData>
    <row r="5" spans="2:4">
      <c r="B5" s="1" t="inlineStr">
        <is>
          <r>
            <t>x</t>
          </r>
        </is>
      </c>
      <c r="C5" s="2" t="inlineStr">
        <is>
          <r>
            <t>y1</t>
          </r>
        </is>
      </c>
      <c r="D5" s="2" t="inlineStr">
        <is>
          <r>
            <t>y2</t>
          </r>
        </is>
      </c>
    </row>
    <row r="6" spans="2:4">
      <c r="B6" s="1" t="n">
        <v>1</v>
      </c>
      <c r="C6" s="2" t="n">
        <v>-0.5</v>
      </c>
      <c r="D6" s="2">
        <f>(Tabelle1[[#This Row],[y1]]/10*16)+4</f>
        <v>3.20000000000000018</v>
      </c>
    </row>
    <row r="7" spans="2:4">
      <c r="B7" s="1" t="n">
        <v>2</v>
      </c>
      <c r="C7" s="2" t="n">
        <v>3</v>
      </c>
      <c r="D7" s="2">
        <f>(Tabelle1[[#This Row],[y1]]/10*16)+4</f>
        <v>8.80000000000000071</v>
      </c>
    </row>
    <row r="8" spans="2:4">
      <c r="B8" s="1" t="n">
        <v>3</v>
      </c>
      <c r="C8" s="2" t="n">
        <v>6</v>
      </c>
      <c r="D8" s="2">
        <f>(Tabelle1[[#This Row],[y1]]/10*16)+4</f>
        <v>13.5999999999999996</v>
      </c>
    </row>
    <row r="9" spans="2:4">
      <c r="B9" s="1" t="n">
        <v>4</v>
      </c>
      <c r="C9" s="2" t="n">
        <v>9</v>
      </c>
      <c r="D9" s="2">
        <f>(Tabelle1[[#This Row],[y1]]/10*16)+4</f>
        <v>18.3999999999999986</v>
      </c>
    </row>
    <row r="10" spans="2:4">
      <c r="B10" s="1" t="n">
        <v>5</v>
      </c>
      <c r="C10" s="2" t="n">
        <v>2.5</v>
      </c>
      <c r="D10" s="2">
        <f>(Tabelle1[[#This Row],[y1]]/10*16)+4</f>
        <v>8</v>
      </c>
    </row>
    <row r="11" spans="2:4">
      <c r="B11" s="1" t="n">
        <v>6</v>
      </c>
      <c r="C11" s="2" t="n">
        <v>4.66000000000000014</v>
      </c>
      <c r="D11" s="2">
        <f>(Tabelle1[[#This Row],[y1]]/10*16)+4</f>
        <v>11.4559999999999995</v>
      </c>
    </row>
    <row r="12" spans="2:4">
      <c r="B12" s="1" t="n">
        <v>7</v>
      </c>
      <c r="C12" s="2" t="n">
        <v>6.66999999999999993</v>
      </c>
      <c r="D12" s="2">
        <f>(Tabelle1[[#This Row],[y1]]/10*16)+4</f>
        <v>14.6720000000000006</v>
      </c>
    </row>
    <row r="13" spans="2:4">
      <c r="B13" s="1" t="n">
        <v>8</v>
      </c>
      <c r="C13" s="2" t="n">
        <v>9</v>
      </c>
      <c r="D13" s="2">
        <f>(Tabelle1[[#This Row],[y1]]/10*16)+4</f>
        <v>18.3999999999999986</v>
      </c>
    </row>
    <row r="14" spans="2:4">
      <c r="B14" s="1" t="n">
        <v>9</v>
      </c>
      <c r="C14" s="2" t="n">
        <v>10</v>
      </c>
      <c r="D14" s="2">
        <f>(Tabelle1[[#This Row],[y1]]/10*16)+4</f>
        <v>20</v>
      </c>
    </row>
    <row r="15" spans="2:4">
      <c r="B15" s="1" t="n">
        <v>10</v>
      </c>
      <c r="C15" s="2" t="n">
        <v>4</v>
      </c>
      <c r="D15" s="2">
        <f>(Tabelle1[[#This Row],[y1]]/10*16)+4</f>
        <v>10.4000000000000004</v>
      </c>
    </row>
    <row r="16" spans="2:4">
      <c r="B16" s="1" t="n">
        <v>11</v>
      </c>
      <c r="C16" s="2" t="n">
        <v>3</v>
      </c>
      <c r="D16" s="2">
        <f>(Tabelle1[[#This Row],[y1]]/10*16)+4</f>
        <v>8.80000000000000071</v>
      </c>
    </row>
    <row r="17" spans="2:4">
      <c r="B17" s="1" t="n">
        <v>12</v>
      </c>
      <c r="C17" s="2" t="n">
        <v>7</v>
      </c>
      <c r="D17" s="2">
        <f>(Tabelle1[[#This Row],[y1]]/10*16)+4</f>
        <v>15.1999999999999993</v>
      </c>
    </row>
    <row r="18" spans="2:4">
      <c r="B18" s="1" t="n">
        <v>13</v>
      </c>
      <c r="C18" s="2" t="n">
        <v>7</v>
      </c>
      <c r="D18" s="2">
        <f>(Tabelle1[[#This Row],[y1]]/10*16)+4</f>
        <v>15.1999999999999993</v>
      </c>
    </row>
    <row r="19" spans="2:4">
      <c r="B19" s="1" t="n">
        <v>14</v>
      </c>
      <c r="C19" s="2" t="n">
        <v>7</v>
      </c>
      <c r="D19" s="2">
        <f>(Tabelle1[[#This Row],[y1]]/10*16)+4</f>
        <v>15.1999999999999993</v>
      </c>
    </row>
    <row r="20" spans="2:4">
      <c r="B20" s="1" t="n">
        <v>15</v>
      </c>
      <c r="C20" s="2" t="n">
        <v>7</v>
      </c>
      <c r="D20" s="2">
        <f>(Tabelle1[[#This Row],[y1]]/10*16)+4</f>
        <v>15.1999999999999993</v>
      </c>
    </row>
    <row r="21" spans="2:4">
      <c r="B21" s="1" t="n">
        <v>16</v>
      </c>
      <c r="C21" s="2" t="n">
        <v>3.5</v>
      </c>
      <c r="D21" s="2">
        <f>(Tabelle1[[#This Row],[y1]]/10*16)+4</f>
        <v>9.59999999999999964</v>
      </c>
    </row>
    <row r="22" spans="2:4">
      <c r="B22" s="1" t="n">
        <v>17</v>
      </c>
      <c r="C22" s="2" t="n">
        <v>3.5</v>
      </c>
      <c r="D22" s="2">
        <f>(Tabelle1[[#This Row],[y1]]/10*16)+4</f>
        <v>9.59999999999999964</v>
      </c>
    </row>
    <row r="23" spans="2:4">
      <c r="B23" s="1" t="n">
        <v>18</v>
      </c>
      <c r="C23" s="2" t="n">
        <v>6</v>
      </c>
      <c r="D23" s="2">
        <f>(Tabelle1[[#This Row],[y1]]/10*16)+4</f>
        <v>13.5999999999999996</v>
      </c>
    </row>
    <row r="24" spans="2:4">
      <c r="B24" s="1" t="n">
        <v>19</v>
      </c>
      <c r="C24" s="2" t="n">
        <v>9</v>
      </c>
      <c r="D24" s="2">
        <f>(Tabelle1[[#This Row],[y1]]/10*16)+4</f>
        <v>18.3999999999999986</v>
      </c>
    </row>
    <row r="25" spans="2:4">
      <c r="B25" s="1" t="n">
        <v>20</v>
      </c>
      <c r="C25" s="2" t="n">
        <v>8</v>
      </c>
      <c r="D25" s="2">
        <f>(Tabelle1[[#This Row],[y1]]/10*16)+4</f>
        <v>16.8000000000000007</v>
      </c>
    </row>
    <row r="26" spans="2:4">
      <c r="B26" s="1" t="n">
        <v>21</v>
      </c>
      <c r="C26" s="2" t="n">
        <v>1</v>
      </c>
      <c r="D26" s="2">
        <f>(Tabelle1[[#This Row],[y1]]/10*16)+4</f>
        <v>5.59999999999999964</v>
      </c>
    </row>
    <row r="27" spans="2:4">
      <c r="B27" s="1" t="n">
        <v>22</v>
      </c>
      <c r="C27" s="2" t="n">
        <v>2.5</v>
      </c>
      <c r="D27" s="2">
        <f>(Tabelle1[[#This Row],[y1]]/10*16)+4</f>
        <v>8</v>
      </c>
    </row>
    <row r="28" spans="2:4">
      <c r="B28" s="1" t="n">
        <v>23</v>
      </c>
      <c r="C28" s="2" t="n">
        <v>4</v>
      </c>
      <c r="D28" s="2">
        <f>(Tabelle1[[#This Row],[y1]]/10*16)+4</f>
        <v>10.4000000000000004</v>
      </c>
    </row>
    <row r="29" spans="2:4">
      <c r="B29" s="1" t="n">
        <v>24</v>
      </c>
      <c r="C29" s="2" t="n">
        <v>0.330000000000000027</v>
      </c>
      <c r="D29" s="2">
        <f>(Tabelle1[[#This Row],[y1]]/10*16)+4</f>
        <v>4.52800000000000047</v>
      </c>
    </row>
    <row r="30" spans="2:4">
      <c r="B30" s="1" t="n">
        <v>25</v>
      </c>
      <c r="C30" s="2" t="n">
        <v>0.5</v>
      </c>
      <c r="D30" s="2">
        <f>(Tabelle1[[#This Row],[y1]]/10*16)+4</f>
        <v>4.79999999999999982</v>
      </c>
    </row>
  </sheetData>
  <printOptions>
    <extLst>
      <ext uri="smNativeData">
        <pm:pageFlags xmlns:pm="smNativeData" id="17512105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1210574" l="56" r="56" t="56" b="56" borderId="0" fillId="0" vertical="0"/>
        <pm:footer xmlns:pm="smNativeData" id="1751210574" l="56" r="56" t="56" b="56" borderId="0" fillId="0" vertical="2"/>
        <pm:paperBin xmlns:pm="smNativeData" id="1751210574" Id="0" type="0" value="0"/>
        <pm:paperBin xmlns:pm="smNativeData" id="1751210574" Id="1" type="0" value="0"/>
      </ext>
    </extLst>
  </headerFooter>
  <drawing r:id="rId1"/>
  <tableParts count="1">
    <tablePart r:id="rId2"/>
  </tableParts>
  <extLst>
    <ext uri="smNativeData">
      <pm:sheetPrefs xmlns:pm="smNativeData" day="17512105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</cp:lastModifiedBy>
  <cp:revision>0</cp:revision>
  <dcterms:created xsi:type="dcterms:W3CDTF">2025-06-29T15:05:17Z</dcterms:created>
  <dcterms:modified xsi:type="dcterms:W3CDTF">2025-06-29T15:22:54Z</dcterms:modified>
</cp:coreProperties>
</file>