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0" xWindow="240" yWindow="60" windowWidth="0" windowHeight="0" tabRatio="500"/>
  </bookViews>
  <sheets>
    <sheet name="Tabelle1" sheetId="1" r:id="rId4"/>
    <sheet name="KW Berechnung" sheetId="2" r:id="rId5"/>
  </sheets>
  <calcPr/>
  <extLst>
    <ext uri="smNativeData">
      <pm:revision xmlns:pm="smNativeData" day="1668928574" val="1058" rev="124" rev64="64" revOS="4" revMin="124" revMax="0"/>
      <pm:docPrefs xmlns:pm="smNativeData" id="1668928574" fixedDigits="0" showNotice="1" showProtection="1" showFrameBounds="1" autoChart="1" recalcOnPrint="1" recalcOnCopy="1" tab="567" useDefinedPrintRange="1" printArea="currentSheet"/>
      <pm:compatibility xmlns:pm="smNativeData" id="1668928574"/>
      <pm:defCurrency xmlns:pm="smNativeData" id="1668928574"/>
    </ext>
  </extLst>
</workbook>
</file>

<file path=xl/sharedStrings.xml><?xml version="1.0" encoding="utf-8"?>
<sst xmlns="http://schemas.openxmlformats.org/spreadsheetml/2006/main" count="22" uniqueCount="17">
  <si>
    <r>
      <rPr>
        <rFont val="Wingdings"/>
        <charset val="2"/>
        <family val="0"/>
        <extLst>
          <ext uri="smNativeData">
            <pm:charSpec xmlns:pm="smNativeData" id="1668928574">
              <pm:latin face="Wingdings"/>
              <pm:cs/>
              <pm:ea/>
            </pm:charSpec>
          </ext>
        </extLst>
      </rPr>
      <t></t>
    </r>
  </si>
  <si>
    <r>
      <t xml:space="preserve">Selektieren und </t>
    </r>
    <r>
      <rPr>
        <b/>
        <u val="single"/>
        <extLst>
          <ext uri="smNativeData">
            <pm:charSpec xmlns:pm="smNativeData" id="1668928574" ulstyle="single">
              <pm:latin weight="bold"/>
              <pm:cs/>
              <pm:ea/>
            </pm:charSpec>
          </ext>
        </extLst>
      </rPr>
      <t>nur</t>
    </r>
    <r>
      <t xml:space="preserve"> die Ziffern der gezeigten Jahreszahl verändern, </t>
    </r>
  </si>
  <si>
    <r>
      <rPr>
        <b/>
        <u val="single"/>
        <extLst>
          <ext uri="smNativeData">
            <pm:charSpec xmlns:pm="smNativeData" id="1668928574" ulstyle="single">
              <pm:latin weight="bold"/>
              <pm:cs/>
              <pm:ea/>
            </pm:charSpec>
          </ext>
        </extLst>
      </rPr>
      <t>Nicht</t>
    </r>
    <r>
      <t xml:space="preserve"> ein komplett neues Datum eintragen</t>
    </r>
    <r>
      <rPr>
        <b/>
        <extLst>
          <ext uri="smNativeData">
            <pm:charSpec xmlns:pm="smNativeData" id="1668928574">
              <pm:latin weight="bold"/>
              <pm:cs/>
              <pm:ea/>
            </pm:charSpec>
          </ext>
        </extLst>
      </rPr>
      <t xml:space="preserve"> !!! </t>
    </r>
    <r>
      <t>(Formatverlusst)</t>
    </r>
  </si>
  <si>
    <r>
      <rPr>
        <rFont val="Wingdings"/>
        <charset val="2"/>
        <family val="0"/>
        <extLst>
          <ext uri="smNativeData">
            <pm:charSpec xmlns:pm="smNativeData" id="1668928574">
              <pm:latin face="Wingdings"/>
              <pm:cs/>
              <pm:ea/>
            </pm:charSpec>
          </ext>
        </extLst>
      </rPr>
      <t></t>
    </r>
  </si>
  <si>
    <t>wird sich per "Bezug" von KW Berechnung geholt</t>
  </si>
  <si>
    <t>KW 1</t>
  </si>
  <si>
    <t>-</t>
  </si>
  <si>
    <t>KW 2</t>
  </si>
  <si>
    <t>KW 3</t>
  </si>
  <si>
    <t>KW 4</t>
  </si>
  <si>
    <t>KW 5</t>
  </si>
  <si>
    <t>Der Rest ist simple Weiterverrechnung von B5</t>
  </si>
  <si>
    <t>Holt sich das zu benutzende Datum aus Tabelle 1 / Zelle B2</t>
  </si>
  <si>
    <r>
      <rPr>
        <rFont val="Wingdings"/>
        <charset val="2"/>
        <family val="0"/>
        <extLst>
          <ext uri="smNativeData">
            <pm:charSpec xmlns:pm="smNativeData" id="1668928574">
              <pm:latin face="Wingdings"/>
              <pm:cs/>
              <pm:ea/>
            </pm:charSpec>
          </ext>
        </extLst>
      </rPr>
      <t xml:space="preserve"> </t>
    </r>
  </si>
  <si>
    <r>
      <rPr>
        <rFont val="Wingdings"/>
        <charset val="2"/>
        <family val="0"/>
        <extLst>
          <ext uri="smNativeData">
            <pm:charSpec xmlns:pm="smNativeData" id="1668928574">
              <pm:latin face="Wingdings"/>
              <pm:cs/>
              <pm:ea/>
            </pm:charSpec>
          </ext>
        </extLst>
      </rPr>
      <t></t>
    </r>
    <r>
      <t xml:space="preserve"> Ausgabe des </t>
    </r>
    <r>
      <rPr>
        <u val="single"/>
        <extLst>
          <ext uri="smNativeData">
            <pm:charSpec xmlns:pm="smNativeData" id="1668928574" ulstyle="single">
              <pm:latin/>
              <pm:cs/>
              <pm:ea/>
            </pm:charSpec>
          </ext>
        </extLst>
      </rPr>
      <t>ersten</t>
    </r>
    <r>
      <t xml:space="preserve"> Tages der 1. KW</t>
    </r>
  </si>
  <si>
    <r>
      <rPr>
        <rFont val="Wingdings"/>
        <charset val="2"/>
        <family val="0"/>
        <extLst>
          <ext uri="smNativeData">
            <pm:charSpec xmlns:pm="smNativeData" id="1668928574">
              <pm:latin face="Wingdings"/>
              <pm:cs/>
              <pm:ea/>
            </pm:charSpec>
          </ext>
        </extLst>
      </rPr>
      <t></t>
    </r>
  </si>
  <si>
    <t>Fragt nach der "zugehörigen" KW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</si>
</sst>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YYYY"/>
    <numFmt numFmtId="14" formatCode="DD/MM/YYYY"/>
    <numFmt numFmtId="165" formatCode="DD/MM/YY;@"/>
    <numFmt numFmtId="49" formatCode="@"/>
  </numFmts>
  <fonts count="6">
    <font>
      <name val="Arial"/>
      <family val="2"/>
      <color rgb="FF000000"/>
      <sz val="10"/>
      <extLst>
        <ext uri="smNativeData">
          <pm:charSpec xmlns:pm="smNativeData" id="166892857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928574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000000"/>
      <sz val="10"/>
      <extLst>
        <ext uri="smNativeData">
          <pm:charSpec xmlns:pm="smNativeData" id="1668928574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u val="single"/>
      <extLst>
        <ext uri="smNativeData">
          <pm:charSpec xmlns:pm="smNativeData" id="1668928574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928574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0"/>
      <u val="single"/>
      <extLst>
        <ext uri="smNativeData">
          <pm:charSpec xmlns:pm="smNativeData" id="1668928574" ulstyle="singl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668928574" type="1" fgLvl="38" fgClr="00FFFF00" bgLvl="62" bgClr="00FFFFFF"/>
          </ext>
        </extLst>
      </patternFill>
    </fill>
    <fill>
      <patternFill patternType="solid">
        <fgColor rgb="FFFFFFBF"/>
        <bgColor rgb="FFFFFFFF"/>
        <extLst>
          <ext uri="smNativeData">
            <pm:shade xmlns:pm="smNativeData" id="1668928574" type="1" fgLvl="25" fgClr="00FFFF00" bgLvl="100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28574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28574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928574" type="1" fgLvl="38" fgClr="00FF00FF" bgLvl="62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68928574" type="1" fgLvl="100" fgClr="00FFFFFF" bgLvl="100" bgClr="00000000"/>
          </ext>
        </extLst>
      </patternFill>
    </fill>
    <fill>
      <patternFill patternType="none"/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928574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928574">
            <pm:line position="top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/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928574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92857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928574"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7">
    <xf numFmtId="0" fontId="0" fillId="0" borderId="0" xfId="0"/>
    <xf numFmtId="14" fontId="0" fillId="0" borderId="1" xfId="0" applyNumberFormat="1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165" fontId="0" fillId="0" borderId="0" xfId="0" applyNumberFormat="1"/>
    <xf numFmtId="49" fontId="0" fillId="0" borderId="0" xfId="0" applyNumberFormat="1" applyAlignment="1">
      <alignment horizontal="center"/>
    </xf>
    <xf numFmtId="165" fontId="0" fillId="6" borderId="5" xfId="0" applyNumberFormat="1" applyFill="1"/>
    <xf numFmtId="0" fontId="0" fillId="7" borderId="6" xfId="0" applyFill="1" applyAlignment="1">
      <alignment horizontal="center"/>
    </xf>
    <xf numFmtId="0" fontId="0" fillId="7" borderId="6" xfId="0" applyFill="1"/>
    <xf numFmtId="164" fontId="1" fillId="8" borderId="7" xfId="0" applyNumberFormat="1" applyFont="1" applyFill="1" applyBorder="1" applyAlignment="1">
      <alignment horizontal="center"/>
    </xf>
    <xf numFmtId="14" fontId="0" fillId="9" borderId="8" xfId="0" applyNumberFormat="1" applyFill="1" applyBorder="1"/>
    <xf numFmtId="0" fontId="0" fillId="10" borderId="9" xfId="0" applyFill="1" applyAlignment="1">
      <alignment horizontal="center"/>
    </xf>
    <xf numFmtId="0" fontId="0" fillId="10" borderId="9" xfId="0" applyFill="1"/>
    <xf numFmtId="14" fontId="0" fillId="6" borderId="5" xfId="0" applyNumberFormat="1" applyFill="1"/>
    <xf numFmtId="0" fontId="0" fillId="0" borderId="11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68928574" count="1">
        <pm:charStyle name="Normal" fontId="0"/>
      </pm:charStyles>
      <pm:colors xmlns:pm="smNativeData" id="1668928574" count="17">
        <pm:color name="Farbe 24" rgb="BFBFBF"/>
        <pm:color name="Farbe 25" rgb="FFFF9E"/>
        <pm:color name="Farbe 26" rgb="808001"/>
        <pm:color name="Farbe 27" rgb="D10000"/>
        <pm:color name="Farbe 28" rgb="FF5C5C"/>
        <pm:color name="Farbe 29" rgb="FF9E9E"/>
        <pm:color name="Farbe 30" rgb="FFFFBF"/>
        <pm:color name="Farbe 31" rgb="018080"/>
        <pm:color name="Farbe 32" rgb="0000A3"/>
        <pm:color name="Farbe 33" rgb="0000D1"/>
        <pm:color name="Farbe 34" rgb="FF3DFF"/>
        <pm:color name="Farbe 35" rgb="FF5CFF"/>
        <pm:color name="Farbe 36" rgb="FF9EFF"/>
        <pm:color name="Farbe 37" rgb="00A300"/>
        <pm:color name="Farbe 38" rgb="00D100"/>
        <pm:color name="Farbe 39" rgb="FFFF3D"/>
        <pm:color name="Farbe 40" rgb="FFFF5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I12"/>
  <sheetViews>
    <sheetView tabSelected="1" view="normal" workbookViewId="0">
      <selection activeCell="B2" sqref="B2"/>
    </sheetView>
  </sheetViews>
  <sheetFormatPr baseColWidth="9" defaultColWidth="10.000000" defaultRowHeight="13.45"/>
  <cols>
    <col min="3" max="3" width="3.243243" customWidth="1"/>
  </cols>
  <sheetData>
    <row r="2" spans="2:4">
      <c r="B2" s="11" t="n">
        <v>44927</v>
      </c>
      <c r="C2" t="s">
        <v>0</v>
      </c>
      <c r="D2" t="s">
        <v>1</v>
      </c>
    </row>
    <row r="3" spans="3:9">
      <c r="C3" s="16"/>
      <c r="D3" s="16" t="s">
        <v>2</v>
      </c>
      <c r="E3" s="16"/>
      <c r="F3" s="16"/>
      <c r="G3" s="16"/>
      <c r="H3" s="16"/>
      <c r="I3" s="16"/>
    </row>
    <row r="4" spans="2:7">
      <c r="B4" s="9" t="s">
        <v>3</v>
      </c>
      <c r="C4" s="10" t="s">
        <v>4</v>
      </c>
      <c r="D4" s="10"/>
      <c r="E4" s="10"/>
      <c r="F4" s="10"/>
      <c r="G4" s="10"/>
    </row>
    <row r="5" spans="1:4">
      <c r="A5" t="s">
        <v>5</v>
      </c>
      <c r="B5" s="8">
        <f>'KW Berechnung'!E4</f>
        <v>44928</v>
      </c>
      <c r="C5" s="7" t="s">
        <v>6</v>
      </c>
      <c r="D5" s="6">
        <f>B5+6</f>
        <v>44934</v>
      </c>
    </row>
    <row r="6" spans="1:4">
      <c r="A6" t="s">
        <v>7</v>
      </c>
      <c r="B6" s="6">
        <f>B5+7</f>
        <v>44935</v>
      </c>
      <c r="C6" s="7" t="s">
        <v>6</v>
      </c>
      <c r="D6" s="6">
        <f>D5+7</f>
        <v>44941</v>
      </c>
    </row>
    <row r="7" spans="1:4">
      <c r="A7" t="s">
        <v>8</v>
      </c>
      <c r="B7" s="6">
        <f>B6+7</f>
        <v>44942</v>
      </c>
      <c r="C7" s="7" t="s">
        <v>6</v>
      </c>
      <c r="D7" s="6">
        <f>D6+7</f>
        <v>44948</v>
      </c>
    </row>
    <row r="8" spans="1:4">
      <c r="A8" t="s">
        <v>9</v>
      </c>
      <c r="B8" s="6">
        <f>B7+7</f>
        <v>44949</v>
      </c>
      <c r="C8" s="7" t="s">
        <v>6</v>
      </c>
      <c r="D8" s="6">
        <f>D7+7</f>
        <v>44955</v>
      </c>
    </row>
    <row r="9" spans="1:4">
      <c r="A9" t="s">
        <v>10</v>
      </c>
      <c r="B9" s="6">
        <f>B8+7</f>
        <v>44956</v>
      </c>
      <c r="C9" s="7" t="s">
        <v>6</v>
      </c>
      <c r="D9" s="6">
        <f>D8+7</f>
        <v>44962</v>
      </c>
    </row>
    <row r="12" spans="4:4">
      <c r="D12" t="s">
        <v>11</v>
      </c>
    </row>
  </sheetData>
  <printOptions>
    <extLst>
      <ext uri="smNativeData">
        <pm:pageFlags xmlns:pm="smNativeData" id="16689285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928574" l="56" r="56" t="56" b="56" borderId="0" fillId="0" vertical="0"/>
        <pm:footer xmlns:pm="smNativeData" id="1668928574" l="56" r="56" t="56" b="56" borderId="0" fillId="0" vertical="2"/>
        <pm:paperBin xmlns:pm="smNativeData" id="1668928574" Id="0" type="0" value="0"/>
        <pm:paperBin xmlns:pm="smNativeData" id="1668928574" Id="1" type="0" value="0"/>
      </ext>
    </extLst>
  </headerFooter>
  <extLst>
    <ext uri="smNativeData">
      <pm:sheetPrefs xmlns:pm="smNativeData" day="16689285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F11"/>
  <sheetViews>
    <sheetView view="normal" workbookViewId="0">
      <selection activeCell="B16" sqref="B16"/>
    </sheetView>
  </sheetViews>
  <sheetFormatPr baseColWidth="9" defaultColWidth="10.000000" defaultRowHeight="13.45"/>
  <sheetData>
    <row r="2" spans="1:6">
      <c r="A2" s="13" t="s">
        <v>3</v>
      </c>
      <c r="B2" s="14" t="s">
        <v>12</v>
      </c>
      <c r="C2" s="14"/>
      <c r="D2" s="14"/>
      <c r="E2" s="14"/>
      <c r="F2" s="14"/>
    </row>
    <row r="3" spans="1:2">
      <c r="A3" s="13" t="s">
        <v>13</v>
      </c>
      <c r="B3" s="4"/>
    </row>
    <row r="4" spans="1:6">
      <c r="A4" s="12">
        <f>Tabelle1!B2</f>
        <v>44927</v>
      </c>
      <c r="C4" s="2">
        <v>52</v>
        <f>_PMFN.ISOWEEK(A4)</f>
      </c>
      <c r="E4" s="15">
        <f>IF(C4&lt;2,A4,IF(C5&lt;2,A5,IF(C6&lt;2,A6,IF(C7&lt;2,A7,IF(C8&lt;2,A8,A9)))))</f>
        <v>44928</v>
      </c>
      <c r="F4" t="s">
        <v>14</v>
      </c>
    </row>
    <row r="5" spans="1:3">
      <c r="A5" s="1">
        <f>Tabelle1!B2+1</f>
        <v>44928</v>
      </c>
      <c r="C5" s="2">
        <v>1</v>
        <f>_PMFN.ISOWEEK(A5)</f>
      </c>
    </row>
    <row r="6" spans="1:3">
      <c r="A6" s="1">
        <f>Tabelle1!B2+2</f>
        <v>44929</v>
      </c>
      <c r="C6" s="2">
        <v>1</v>
        <f>_PMFN.ISOWEEK(A6)</f>
      </c>
    </row>
    <row r="7" spans="1:3">
      <c r="A7" s="1">
        <f>Tabelle1!B2+3</f>
        <v>44930</v>
      </c>
      <c r="C7" s="2">
        <v>1</v>
        <f>_PMFN.ISOWEEK(A7)</f>
      </c>
    </row>
    <row r="8" spans="1:3">
      <c r="A8" s="1">
        <f>Tabelle1!B2+4</f>
        <v>44931</v>
      </c>
      <c r="C8" s="2">
        <v>1</v>
        <f>_PMFN.ISOWEEK(A8)</f>
      </c>
    </row>
    <row r="9" spans="1:3">
      <c r="A9" s="1">
        <f>Tabelle1!B2+5</f>
        <v>44932</v>
      </c>
      <c r="C9" s="2">
        <v>1</v>
        <f>_PMFN.ISOWEEK(A9)</f>
      </c>
    </row>
    <row r="10" spans="3:4">
      <c r="C10" s="3" t="s">
        <v>15</v>
      </c>
      <c r="D10" t="s">
        <v>16</v>
      </c>
    </row>
    <row r="11" spans="3:3">
      <c r="C11" s="5"/>
    </row>
  </sheetData>
  <printOptions>
    <extLst>
      <ext uri="smNativeData">
        <pm:pageFlags xmlns:pm="smNativeData" id="166892857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928574" l="56" r="56" t="56" b="56" borderId="0" fillId="0" vertical="0"/>
        <pm:footer xmlns:pm="smNativeData" id="1668928574" l="56" r="56" t="56" b="56" borderId="0" fillId="0" vertical="2"/>
        <pm:paperBin xmlns:pm="smNativeData" id="1668928574" Id="0" type="0" value="0"/>
        <pm:paperBin xmlns:pm="smNativeData" id="1668928574" Id="1" type="0" value="0"/>
      </ext>
    </extLst>
  </headerFooter>
  <extLst>
    <ext uri="smNativeData">
      <pm:sheetPrefs xmlns:pm="smNativeData" day="166892857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2022-11-17T22:38:09Z</dcterms:created>
  <dcterms:modified xsi:type="dcterms:W3CDTF">2022-11-20T07:16:14Z</dcterms:modified>
</cp:coreProperties>
</file>