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neanderix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56870848" val="1046" rev="124" rev64="64" revOS="3" revMin="124" revMax="0"/>
      <pm:docPrefs xmlns:pm="smNativeData" id="1656870848" fixedDigits="0" showNotice="1" showProtection="1" showFrameBounds="1" autoChart="1" recalcOnPrint="1" recalcOnCopy="1" tab="567" useDefinedPrintRange="1" printArea="currentSheet"/>
      <pm:compatibility xmlns:pm="smNativeData" id="1656870848"/>
      <pm:defCurrency xmlns:pm="smNativeData" id="1656870848"/>
    </ext>
  </extLst>
</workbook>
</file>

<file path=xl/sharedStrings.xml><?xml version="1.0" encoding="utf-8"?>
<sst xmlns="http://schemas.openxmlformats.org/spreadsheetml/2006/main" count="40" uniqueCount="20">
  <si>
    <t>Anzahl</t>
  </si>
  <si>
    <t>Bezeichnung</t>
  </si>
  <si>
    <t>EinzelPreis</t>
  </si>
  <si>
    <t>Gesamtpreis</t>
  </si>
  <si>
    <t>Winkel 90 I/I 3/4"</t>
  </si>
  <si>
    <t>Winkel45, I/A 3/4"</t>
  </si>
  <si>
    <t>Doppelnippel 3/4"</t>
  </si>
  <si>
    <t>T-Verteiler, 4I/I, 3/4"</t>
  </si>
  <si>
    <t>Industrieflansch 321 3/4"</t>
  </si>
  <si>
    <t>Möbelrolle 3/4"</t>
  </si>
  <si>
    <t>Red-Muffe 3/4"-1/2"</t>
  </si>
  <si>
    <t>Rohrnippel 350 3/4"</t>
  </si>
  <si>
    <t>Winkelverteiler 3/4"</t>
  </si>
  <si>
    <t>Rohrnippel 425mm 3/4"</t>
  </si>
  <si>
    <t>Rohrnippel 400mm 3/4"</t>
  </si>
  <si>
    <t>Zusätzlich:</t>
  </si>
  <si>
    <t>3 Bretter 1000 x 400 x 20</t>
  </si>
  <si>
    <t>48 Edelstahlschrauben M8 x 50</t>
  </si>
  <si>
    <t xml:space="preserve">48 Edelstahl-Hutmuttern M8 </t>
  </si>
  <si>
    <t>48 Edelstahl-Unterlegscheiben M8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</si>
</sst>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"/>
  </numFmts>
  <fonts count="2">
    <font>
      <name val="Arial"/>
      <family val="2"/>
      <color rgb="FF000000"/>
      <sz val="10"/>
      <extLst>
        <ext uri="smNativeData">
          <pm:charSpec xmlns:pm="smNativeData" id="165687084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56870848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656870848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656870848" type="1" fgLvl="100" fgClr="004F81BD" bgLvl="100" bgClr="004F81BD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56870848" type="1" fgLvl="100" fgClr="00FFFFFF" bgLvl="100" bgClr="00000000"/>
          </ext>
        </extLst>
      </patternFill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687084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56870848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687084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687084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687084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7">
    <xf numFmtId="0" fontId="0" fillId="0" borderId="0" xfId="0"/>
    <xf numFmtId="164" fontId="0" fillId="0" borderId="0" xfId="0" applyNumberFormat="1"/>
    <xf numFmtId="0" fontId="0" fillId="0" borderId="1" xfId="0" applyFill="1" applyBorder="1"/>
    <xf numFmtId="164" fontId="0" fillId="0" borderId="1" xfId="0" applyNumberFormat="1" applyFill="1" applyBorder="1"/>
    <xf numFmtId="0" fontId="0" fillId="0" borderId="0" xfId="0" applyAlignment="1">
      <alignment wrapText="1"/>
    </xf>
    <xf numFmtId="164" fontId="0" fillId="0" borderId="0" xfId="0" applyNumberFormat="1"/>
    <xf numFmtId="164" fontId="0" fillId="0" borderId="1" xfId="0" applyNumberFormat="1" applyFill="1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656870848" count="1">
        <pm:charStyle name="Normal" fontId="0"/>
      </pm:charStyles>
      <pm:colors xmlns:pm="smNativeData" id="1656870848" count="3">
        <pm:color name="Farbe 24" rgb="95B3D7"/>
        <pm:color name="Farbe 25" rgb="4F81BD"/>
        <pm:color name="Farbe 26" rgb="DCE6F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le1" displayName="Tabelle1" ref="H2:K19" totalsRowShown="0">
  <autoFilter ref="H2:K19"/>
  <tableColumns count="4">
    <tableColumn id="1" name="Anzahl" totalsRowLabel="Ergebnis"/>
    <tableColumn id="2" name="Bezeichnung"/>
    <tableColumn id="3" name="EinzelPreis"/>
    <tableColumn id="4" name="Gesamtpreis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32"/>
  <sheetViews>
    <sheetView tabSelected="1" view="normal" topLeftCell="F1" zoomScale="150" workbookViewId="0">
      <selection activeCell="L17" sqref="L17"/>
    </sheetView>
  </sheetViews>
  <sheetFormatPr baseColWidth="9" defaultColWidth="10.000000" defaultRowHeight="12.90"/>
  <cols>
    <col min="3" max="3" width="24.045045" customWidth="1"/>
    <col min="4" max="4" width="9.801802" customWidth="1"/>
    <col min="5" max="5" width="11.027027" customWidth="1"/>
    <col min="8" max="8" width="12.504505" customWidth="1"/>
    <col min="9" max="9" width="20.576577" customWidth="1"/>
  </cols>
  <sheetData>
    <row r="1" spans="7:10">
      <c r="G1"/>
      <c r="H1"/>
      <c r="I1"/>
      <c r="J1"/>
    </row>
    <row r="2" spans="2:11">
      <c r="B2" t="s">
        <v>0</v>
      </c>
      <c r="C2" t="s">
        <v>1</v>
      </c>
      <c r="D2" t="s">
        <v>2</v>
      </c>
      <c r="E2" t="s">
        <v>3</v>
      </c>
      <c r="H2" t="s">
        <v>0</v>
      </c>
      <c r="I2" t="s">
        <v>1</v>
      </c>
      <c r="J2" t="s">
        <v>2</v>
      </c>
      <c r="K2" t="s">
        <v>3</v>
      </c>
    </row>
    <row r="3" spans="2:11">
      <c r="B3" t="n">
        <v>2</v>
      </c>
      <c r="C3" t="s">
        <v>4</v>
      </c>
      <c r="D3" s="1" t="n">
        <v>0.68000000000000016</v>
      </c>
      <c r="E3" s="1">
        <f>B3*D3</f>
        <v>1.3600000000000001</v>
      </c>
      <c r="H3" t="n">
        <v>2</v>
      </c>
      <c r="I3" t="s">
        <v>4</v>
      </c>
      <c r="J3" s="1" t="n">
        <v>0.68000000000000016</v>
      </c>
      <c r="K3" s="5">
        <f>Tabelle1[[#This Row],[Anzahl]]*Tabelle1[[#This Row],[EinzelPreis]]</f>
        <v>1.3600000000000001</v>
      </c>
    </row>
    <row r="4" spans="2:11">
      <c r="B4" t="n">
        <v>2</v>
      </c>
      <c r="C4" t="s">
        <v>5</v>
      </c>
      <c r="D4" s="1" t="n">
        <v>2.06000000000000005</v>
      </c>
      <c r="E4" s="1">
        <f>B4*D4</f>
        <v>4.12000000000000011</v>
      </c>
      <c r="H4" t="n">
        <v>2</v>
      </c>
      <c r="I4" t="s">
        <v>5</v>
      </c>
      <c r="J4" s="1" t="n">
        <v>2.06000000000000005</v>
      </c>
      <c r="K4" s="5">
        <f>Tabelle1[[#This Row],[Anzahl]]*Tabelle1[[#This Row],[EinzelPreis]]</f>
        <v>4.12000000000000011</v>
      </c>
    </row>
    <row r="5" spans="2:11">
      <c r="B5" t="n">
        <v>2</v>
      </c>
      <c r="C5" t="s">
        <v>6</v>
      </c>
      <c r="D5" s="1" t="n">
        <v>0.640000000000000036</v>
      </c>
      <c r="E5" s="1">
        <f>B5*D5</f>
        <v>1.28000000000000004</v>
      </c>
      <c r="H5" t="n">
        <v>10</v>
      </c>
      <c r="I5" t="s">
        <v>7</v>
      </c>
      <c r="J5" s="1" t="n">
        <v>4.49000000000000021</v>
      </c>
      <c r="K5" s="5">
        <f>Tabelle1[[#This Row],[Anzahl]]*Tabelle1[[#This Row],[EinzelPreis]]</f>
        <v>44.9000000000000057</v>
      </c>
    </row>
    <row r="6" spans="2:11">
      <c r="B6" t="n">
        <v>20</v>
      </c>
      <c r="C6" t="s">
        <v>8</v>
      </c>
      <c r="D6" s="1" t="n">
        <v>4.08999999999999986</v>
      </c>
      <c r="E6" s="1">
        <f>B6*D6</f>
        <v>81.7999999999999972</v>
      </c>
      <c r="H6" t="n">
        <v>24</v>
      </c>
      <c r="I6" t="s">
        <v>6</v>
      </c>
      <c r="J6" s="1" t="n">
        <v>0.640000000000000036</v>
      </c>
      <c r="K6" s="5">
        <f>Tabelle1[[#This Row],[Anzahl]]*Tabelle1[[#This Row],[EinzelPreis]]</f>
        <v>15.3599999999999994</v>
      </c>
    </row>
    <row r="7" spans="2:11">
      <c r="B7" t="n">
        <v>4</v>
      </c>
      <c r="C7" t="s">
        <v>9</v>
      </c>
      <c r="D7" s="1" t="n">
        <v>17.4800000000000004</v>
      </c>
      <c r="E7" s="1">
        <f>B7*D7</f>
        <v>69.9200000000000017</v>
      </c>
      <c r="H7" t="n">
        <v>24</v>
      </c>
      <c r="I7" t="s">
        <v>10</v>
      </c>
      <c r="J7" s="1" t="n">
        <v>1.37000000000000011</v>
      </c>
      <c r="K7" s="5">
        <f>Tabelle1[[#This Row],[Anzahl]]*Tabelle1[[#This Row],[EinzelPreis]]</f>
        <v>32.8800000000000026</v>
      </c>
    </row>
    <row r="8" spans="2:11">
      <c r="B8" t="n">
        <v>5</v>
      </c>
      <c r="C8" t="s">
        <v>11</v>
      </c>
      <c r="D8" s="1" t="n">
        <v>8.53999999999999915</v>
      </c>
      <c r="E8" s="1">
        <f>B8*D8</f>
        <v>42.6999999999999957</v>
      </c>
      <c r="H8" t="n">
        <v>2</v>
      </c>
      <c r="I8" t="s">
        <v>12</v>
      </c>
      <c r="J8" s="1" t="n">
        <v>4.04999999999999982</v>
      </c>
      <c r="K8" s="5">
        <f>Tabelle1[[#This Row],[Anzahl]]*Tabelle1[[#This Row],[EinzelPreis]]</f>
        <v>8.09999999999999964</v>
      </c>
    </row>
    <row r="9" spans="2:11">
      <c r="B9" t="n">
        <v>4</v>
      </c>
      <c r="C9" t="s">
        <v>13</v>
      </c>
      <c r="D9" s="1" t="n">
        <v>9.42999999999999972</v>
      </c>
      <c r="E9" s="1">
        <f>B9*D9</f>
        <v>37.7199999999999989</v>
      </c>
      <c r="H9" t="n">
        <v>20</v>
      </c>
      <c r="I9" t="s">
        <v>8</v>
      </c>
      <c r="J9" s="1" t="n">
        <v>4.08999999999999986</v>
      </c>
      <c r="K9" s="5">
        <f>Tabelle1[[#This Row],[Anzahl]]*Tabelle1[[#This Row],[EinzelPreis]]</f>
        <v>81.7999999999999972</v>
      </c>
    </row>
    <row r="10" spans="2:11">
      <c r="B10" s="2" t="n">
        <v>0</v>
      </c>
      <c r="C10" s="2" t="s">
        <v>14</v>
      </c>
      <c r="D10" s="3" t="n">
        <v>8.94999999999999929</v>
      </c>
      <c r="E10" s="3">
        <f>B10*D10</f>
        <v>0</v>
      </c>
      <c r="H10" t="n">
        <v>4</v>
      </c>
      <c r="I10" t="s">
        <v>9</v>
      </c>
      <c r="J10" s="1" t="n">
        <v>17.4800000000000004</v>
      </c>
      <c r="K10" s="5">
        <f>Tabelle1[[#This Row],[Anzahl]]*Tabelle1[[#This Row],[EinzelPreis]]</f>
        <v>69.9200000000000017</v>
      </c>
    </row>
    <row r="11" spans="5:11">
      <c r="E11" s="1">
        <f>SUM(E3:E10)</f>
        <v>238.900000000000006</v>
      </c>
      <c r="H11" t="n">
        <v>5</v>
      </c>
      <c r="I11" t="s">
        <v>11</v>
      </c>
      <c r="J11" s="1" t="n">
        <v>8.53999999999999915</v>
      </c>
      <c r="K11" s="5">
        <f>Tabelle1[[#This Row],[Anzahl]]*Tabelle1[[#This Row],[EinzelPreis]]</f>
        <v>42.6999999999999957</v>
      </c>
    </row>
    <row r="12" spans="8:11">
      <c r="H12" t="n">
        <v>4</v>
      </c>
      <c r="I12" t="s">
        <v>13</v>
      </c>
      <c r="J12" s="1" t="n">
        <v>9.42999999999999972</v>
      </c>
      <c r="K12" s="5">
        <f>Tabelle1[[#This Row],[Anzahl]]*Tabelle1[[#This Row],[EinzelPreis]]</f>
        <v>37.7199999999999989</v>
      </c>
    </row>
    <row r="13" spans="3:11">
      <c r="C13" t="s">
        <v>15</v>
      </c>
      <c r="J13" s="1"/>
      <c r="K13" s="5"/>
    </row>
    <row r="14" spans="3:11">
      <c r="C14" t="s">
        <v>16</v>
      </c>
      <c r="J14" s="1"/>
      <c r="K14" s="5"/>
    </row>
    <row r="15" spans="3:11">
      <c r="C15" s="4" t="s">
        <v>17</v>
      </c>
      <c r="J15" s="1"/>
      <c r="K15" s="5"/>
    </row>
    <row r="16" spans="3:11">
      <c r="C16" s="4" t="s">
        <v>18</v>
      </c>
      <c r="J16" s="1"/>
      <c r="K16" s="5"/>
    </row>
    <row r="17" spans="3:11">
      <c r="C17" s="4" t="s">
        <v>19</v>
      </c>
      <c r="H17" s="2" t="n">
        <v>0</v>
      </c>
      <c r="I17" s="2" t="s">
        <v>14</v>
      </c>
      <c r="J17" s="3" t="n">
        <v>8.94999999999999929</v>
      </c>
      <c r="K17" s="6">
        <f>Tabelle1[[#This Row],[Anzahl]]*Tabelle1[[#This Row],[EinzelPreis]]</f>
        <v>0</v>
      </c>
    </row>
    <row r="18" spans="7:9">
      <c r="G18" t="n">
        <v>2</v>
      </c>
    </row>
    <row r="19" spans="7:9">
      <c r="G19" t="n">
        <v>2</v>
      </c>
    </row>
    <row r="20" spans="7:9">
      <c r="G20" t="n">
        <v>2</v>
      </c>
    </row>
    <row r="21" spans="7:9">
      <c r="G21" t="n">
        <v>20</v>
      </c>
    </row>
    <row r="22" spans="7:9">
      <c r="G22" t="n">
        <v>4</v>
      </c>
    </row>
    <row r="23" spans="7:9">
      <c r="G23" t="n">
        <v>5</v>
      </c>
    </row>
    <row r="24" spans="7:9">
      <c r="G24" t="n">
        <v>4</v>
      </c>
    </row>
    <row r="25" spans="7:9">
      <c r="G25" s="2" t="n">
        <v>0</v>
      </c>
      <c r="H25" t="s">
        <v>4</v>
      </c>
      <c r="I25" s="1" t="n">
        <v>0.68000000000000016</v>
      </c>
    </row>
    <row r="26" spans="8:9">
      <c r="H26" t="s">
        <v>5</v>
      </c>
      <c r="I26" s="1" t="n">
        <v>2.06000000000000005</v>
      </c>
    </row>
    <row r="27" spans="8:9">
      <c r="H27" t="s">
        <v>6</v>
      </c>
      <c r="I27" s="1" t="n">
        <v>0.640000000000000036</v>
      </c>
    </row>
    <row r="28" spans="8:9">
      <c r="H28" t="s">
        <v>8</v>
      </c>
      <c r="I28" s="1" t="n">
        <v>4.08999999999999986</v>
      </c>
    </row>
    <row r="29" spans="8:9">
      <c r="H29" t="s">
        <v>9</v>
      </c>
      <c r="I29" s="1" t="n">
        <v>17.4800000000000004</v>
      </c>
    </row>
    <row r="30" spans="8:9">
      <c r="H30" t="s">
        <v>11</v>
      </c>
      <c r="I30" s="1" t="n">
        <v>8.53999999999999915</v>
      </c>
    </row>
    <row r="31" spans="8:9">
      <c r="H31" t="s">
        <v>13</v>
      </c>
      <c r="I31" s="1" t="n">
        <v>9.42999999999999972</v>
      </c>
    </row>
    <row r="32" spans="8:9">
      <c r="H32" s="2" t="s">
        <v>14</v>
      </c>
      <c r="I32" s="3" t="n">
        <v>8.94999999999999929</v>
      </c>
    </row>
  </sheetData>
  <printOptions>
    <extLst>
      <ext uri="smNativeData">
        <pm:pageFlags xmlns:pm="smNativeData" id="165687084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56870848" l="56" r="56" t="56" b="56" borderId="0" fillId="0" vertical="0"/>
        <pm:footer xmlns:pm="smNativeData" id="1656870848" l="56" r="56" t="56" b="56" borderId="0" fillId="0" vertical="2"/>
      </ext>
    </extLst>
  </headerFooter>
  <tableParts count="1">
    <tablePart r:id="rId1"/>
  </tableParts>
  <extLst>
    <ext uri="smNativeData">
      <pm:sheetPrefs xmlns:pm="smNativeData" day="165687084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neanderix</cp:lastModifiedBy>
  <cp:revision>0</cp:revision>
  <dcterms:created xsi:type="dcterms:W3CDTF">2022-06-29T17:46:19Z</dcterms:created>
  <dcterms:modified xsi:type="dcterms:W3CDTF">2022-07-03T17:54:08Z</dcterms:modified>
</cp:coreProperties>
</file>