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cramer"/>
  <workbookPr/>
  <bookViews>
    <workbookView activeTab="0" xWindow="240" yWindow="60" windowWidth="0" windowHeight="0" tabRatio="500"/>
  </bookViews>
  <sheets>
    <sheet name="2022" sheetId="1" r:id="rId4"/>
  </sheets>
  <calcPr/>
  <extLst>
    <ext uri="smNativeData">
      <pm:revision xmlns:pm="smNativeData" day="1644308961" val="1042" rev="124" rev64="64" revOS="4" revMin="124" revMax="0"/>
      <pm:docPrefs xmlns:pm="smNativeData" id="1644308961" fixedDigits="0" showNotice="1" showProtection="1" showFrameBounds="1" autoChart="1" recalcOnPrint="1" recalcOnCopy="1" tab="567" useDefinedPrintRange="1" printArea="currentSheet"/>
      <pm:compatibility xmlns:pm="smNativeData" id="1644308961"/>
      <pm:defCurrency xmlns:pm="smNativeData" id="1644308961"/>
    </ext>
  </extLst>
</workbook>
</file>

<file path=xl/sharedStrings.xml><?xml version="1.0" encoding="utf-8"?>
<sst xmlns="http://schemas.openxmlformats.org/spreadsheetml/2006/main" count="31" uniqueCount="15">
  <si>
    <t>Beispiel</t>
  </si>
  <si>
    <t>Spieler 1</t>
  </si>
  <si>
    <t>Spieler 2</t>
  </si>
  <si>
    <t>Spieler 3</t>
  </si>
  <si>
    <t>Spieler 4</t>
  </si>
  <si>
    <t>Spiel</t>
  </si>
  <si>
    <t>HR</t>
  </si>
  <si>
    <t>Punkte</t>
  </si>
  <si>
    <t>Summe</t>
  </si>
  <si>
    <t>Plazierung</t>
  </si>
  <si>
    <t>-</t>
  </si>
  <si>
    <t>hr</t>
  </si>
  <si>
    <t>Handromme</t>
  </si>
  <si>
    <t>Siege</t>
  </si>
  <si>
    <t>Tag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</si>
</sst>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4">
    <font>
      <name val="Arial"/>
      <family val="2"/>
      <color rgb="FF000000"/>
      <sz val="10"/>
      <extLst>
        <ext uri="smNativeData">
          <pm:charSpec xmlns:pm="smNativeData" id="164430896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4430896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6"/>
      <extLst>
        <ext uri="smNativeData">
          <pm:charSpec xmlns:pm="smNativeData" id="1644308961" ulstyle="none" kern="1">
            <pm:latin face="Arial" sz="32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644308961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44308961" type="1" fgLvl="100" fgClr="00FFFFFF" bgLvl="100" bgClr="00000000"/>
          </ext>
        </extLst>
      </patternFill>
    </fill>
  </fills>
  <borders count="1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308961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44308961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44308961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44308961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308961"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308961"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4308961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4308961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644308961"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4308961"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4308961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44308961"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430896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</cellXfs>
  <cellStyles count="1">
    <cellStyle name="Normal" xfId="0" builtinId="0" customBuiltin="1" idx="0" base="0"/>
  </cellStyles>
  <dxfs count="16"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7F7F00"/>
        <extLst>
          <ext uri="smNativeData">
            <pm:charSpec xmlns:pm="smNativeData" id="1644308961" fgClr="7F7F00">
              <pm:latin/>
              <pm:cs/>
              <pm:ea/>
            </pm:charSpec>
          </ext>
        </extLst>
      </font>
      <fill>
        <patternFill patternType="solid">
          <bgColor rgb="FFFFFF66"/>
          <extLst>
            <ext uri="smNativeData">
              <pm:shade xmlns:pm="smNativeData" id="1644308961" type="1" fgLvl="60" fgClr="00FF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  <dxf>
      <font>
        <color rgb="FF007F00"/>
        <extLst>
          <ext uri="smNativeData">
            <pm:charSpec xmlns:pm="smNativeData" id="1644308961" fgClr="007F00">
              <pm:latin/>
              <pm:cs/>
              <pm:ea/>
            </pm:charSpec>
          </ext>
        </extLst>
      </font>
      <fill>
        <patternFill patternType="solid">
          <bgColor rgb="FF66FF66"/>
          <extLst>
            <ext uri="smNativeData">
              <pm:shade xmlns:pm="smNativeData" id="1644308961" type="1" fgLvl="60" fgClr="0000FF00" bgLvl="255" bgClr="00FFFFFF"/>
            </ext>
          </extLst>
        </patternFill>
      </fill>
    </dxf>
  </dxfs>
  <tableStyles count="0"/>
  <extLst>
    <ext uri="smNativeData">
      <pm:charStyles xmlns:pm="smNativeData" id="1644308961" count="1">
        <pm:charStyle name="Normal" fontId="0"/>
      </pm:charStyles>
      <pm:colors xmlns:pm="smNativeData" id="1644308961" count="3">
        <pm:color name="Farbe 24" rgb="66FF66"/>
        <pm:color name="Farbe 25" rgb="FF6666"/>
        <pm:color name="Farbe 26" rgb="FFFF6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S185"/>
  <sheetViews>
    <sheetView tabSelected="1" view="normal" topLeftCell="D1" workbookViewId="0">
      <selection activeCell="N32" sqref="N32"/>
    </sheetView>
  </sheetViews>
  <sheetFormatPr baseColWidth="9" defaultColWidth="10.000000" defaultRowHeight="13.45"/>
  <cols>
    <col min="1" max="1" width="4.054054" customWidth="1"/>
    <col min="2" max="2" width="12.684685" customWidth="1"/>
    <col min="3" max="3" width="5.603604" customWidth="1"/>
    <col min="4" max="4" width="3.927928" customWidth="1"/>
    <col min="5" max="5" width="7.531532" customWidth="1" style="2"/>
    <col min="6" max="6" width="8.252252" customWidth="1" style="2"/>
    <col min="7" max="7" width="11.747748" customWidth="1" style="2"/>
    <col min="8" max="8" width="3.927928" customWidth="1" style="2"/>
    <col min="9" max="9" width="7.531532" customWidth="1"/>
    <col min="10" max="10" width="8.252252" customWidth="1"/>
    <col min="11" max="11" width="11.747748" customWidth="1"/>
    <col min="12" max="12" width="3.927928" customWidth="1"/>
    <col min="13" max="13" width="7.531532" customWidth="1"/>
    <col min="14" max="14" width="8.252252" customWidth="1"/>
    <col min="15" max="15" width="11.747748" customWidth="1"/>
    <col min="16" max="16" width="3.927928" customWidth="1"/>
    <col min="17" max="17" width="7.531532" customWidth="1"/>
    <col min="18" max="18" width="8.252252" customWidth="1"/>
    <col min="19" max="19" width="11.747748" customWidth="1" style="2"/>
  </cols>
  <sheetData>
    <row r="1" spans="2:19">
      <c r="B1" s="1" t="s">
        <v>0</v>
      </c>
      <c r="C1" s="1"/>
      <c r="D1" s="3"/>
      <c r="E1" s="3" t="s">
        <v>1</v>
      </c>
      <c r="F1" s="3"/>
      <c r="G1" s="1"/>
      <c r="H1" s="1"/>
      <c r="I1" s="3" t="s">
        <v>2</v>
      </c>
      <c r="J1" s="3"/>
      <c r="K1" s="3"/>
      <c r="L1" s="3"/>
      <c r="M1" s="3" t="s">
        <v>3</v>
      </c>
      <c r="N1" s="3"/>
      <c r="O1" s="1"/>
      <c r="P1" s="1"/>
      <c r="Q1" s="3" t="s">
        <v>4</v>
      </c>
      <c r="R1" s="3"/>
      <c r="S1" s="1"/>
    </row>
    <row r="2" spans="7:19">
      <c r="G2" s="1"/>
      <c r="H2" s="1"/>
      <c r="K2" s="1"/>
      <c r="L2" s="1"/>
      <c r="O2" s="1"/>
      <c r="P2" s="1"/>
      <c r="S2" s="1"/>
    </row>
    <row r="3" spans="3:19">
      <c r="C3" s="4" t="s">
        <v>5</v>
      </c>
      <c r="G3" s="1"/>
      <c r="H3" s="1"/>
      <c r="K3" s="1"/>
      <c r="L3" s="1"/>
      <c r="O3" s="1"/>
      <c r="P3" s="1"/>
      <c r="S3" s="1"/>
    </row>
    <row r="4" spans="4:19">
      <c r="D4" s="2" t="s">
        <v>6</v>
      </c>
      <c r="E4" s="2" t="s">
        <v>7</v>
      </c>
      <c r="F4" s="2" t="s">
        <v>8</v>
      </c>
      <c r="G4" s="1" t="s">
        <v>9</v>
      </c>
      <c r="H4" s="2" t="s">
        <v>6</v>
      </c>
      <c r="I4" s="2" t="s">
        <v>7</v>
      </c>
      <c r="J4" s="2" t="s">
        <v>8</v>
      </c>
      <c r="K4" s="1" t="s">
        <v>9</v>
      </c>
      <c r="L4" s="2" t="s">
        <v>6</v>
      </c>
      <c r="M4" s="2" t="s">
        <v>7</v>
      </c>
      <c r="N4" s="2" t="s">
        <v>8</v>
      </c>
      <c r="O4" s="1" t="s">
        <v>9</v>
      </c>
      <c r="P4" s="2" t="s">
        <v>6</v>
      </c>
      <c r="Q4" s="2" t="s">
        <v>7</v>
      </c>
      <c r="R4" s="2" t="s">
        <v>8</v>
      </c>
      <c r="S4" s="1" t="s">
        <v>9</v>
      </c>
    </row>
    <row r="5" spans="3:19">
      <c r="C5" t="n">
        <v>1</v>
      </c>
      <c r="D5" s="5"/>
      <c r="E5" s="6" t="n">
        <v>12</v>
      </c>
      <c r="F5" s="6">
        <f>IF(E5="","",IF(E5="-",0,E5))</f>
        <v>12</v>
      </c>
      <c r="G5" s="8">
        <f>IF(F5="","",(IF(F5&gt;$F5,1,0)+IF(F5&gt;$J5,1,0)+IF(F5&gt;$N5,1,0)+IF(F5&gt;$R5,1,0)+1))</f>
        <v>2</v>
      </c>
      <c r="H5" s="6"/>
      <c r="I5" s="7" t="n">
        <v>0</v>
      </c>
      <c r="J5" s="6">
        <f>IF(I5="","",IF(I5="-",0,I5))</f>
        <v>0</v>
      </c>
      <c r="K5" s="8">
        <f>IF(F5="","",(IF(J5&gt;$F5,1,0)+IF(J5&gt;$J5,1,0)+IF(J5&gt;$N5,1,0)+IF(J5&gt;$R5,1,0)+1))</f>
        <v>1</v>
      </c>
      <c r="L5" s="6"/>
      <c r="M5" s="6" t="n">
        <v>100</v>
      </c>
      <c r="N5" s="6">
        <f>IF(M5="","",IF(M5="-",0,M5))</f>
        <v>100</v>
      </c>
      <c r="O5" s="8">
        <f>IF(F5="","",(IF(N5&gt;$F5,1,0)+IF(N5&gt;$J5,1,0)+IF(N5&gt;$N5,1,0)+IF(N5&gt;$R5,1,0)+1))</f>
        <v>4</v>
      </c>
      <c r="P5" s="6"/>
      <c r="Q5" s="7" t="n">
        <v>33</v>
      </c>
      <c r="R5" s="6">
        <f>IF(Q5="","",IF(Q5="-",0,Q5))</f>
        <v>33</v>
      </c>
      <c r="S5" s="8">
        <f>IF(F5="","",(IF(R5&gt;$F5,1,0)+IF(R5&gt;$J5,1,0)+IF(R5&gt;$N5,1,0)+IF(R5&gt;$R5,1,0)+1))</f>
        <v>3</v>
      </c>
    </row>
    <row r="6" spans="3:19">
      <c r="C6" t="n">
        <v>2</v>
      </c>
      <c r="D6" s="9"/>
      <c r="E6" s="2" t="n">
        <v>45</v>
      </c>
      <c r="F6" s="2">
        <f>IF(E6="","",IF(E6="-",F5,F5+E6))</f>
        <v>57</v>
      </c>
      <c r="G6" s="10">
        <f>IF(F6="","",(IF(F6&gt;$F6,1,0)+IF(F6&gt;$J6,1,0)+IF(F6&gt;$N6,1,0)+IF(F6&gt;$R6,1,0)+1))</f>
        <v>3</v>
      </c>
      <c r="I6" t="n">
        <v>22</v>
      </c>
      <c r="J6" s="2">
        <f>IF(I6="","",IF(I6="-",J5,J5+I6))</f>
        <v>22</v>
      </c>
      <c r="K6" s="10">
        <f>IF(F6="","",(IF(J6&gt;$F6,1,0)+IF(J6&gt;$J6,1,0)+IF(J6&gt;$N6,1,0)+IF(J6&gt;$R6,1,0)+1))</f>
        <v>1</v>
      </c>
      <c r="L6" s="2"/>
      <c r="M6" s="2" t="n">
        <v>2</v>
      </c>
      <c r="N6" s="2">
        <f>IF(M6="","",IF(M6="-",N5,N5+M6))</f>
        <v>102</v>
      </c>
      <c r="O6" s="10">
        <f>IF(F6="","",(IF(N6&gt;$F6,1,0)+IF(N6&gt;$J6,1,0)+IF(N6&gt;$N6,1,0)+IF(N6&gt;$R6,1,0)+1))</f>
        <v>4</v>
      </c>
      <c r="P6" s="2"/>
      <c r="Q6" t="n">
        <v>0</v>
      </c>
      <c r="R6" s="2">
        <f>IF(Q6="","",IF(Q6="-",R5,R5+Q6))</f>
        <v>33</v>
      </c>
      <c r="S6" s="10">
        <f>IF(F6="","",(IF(R6&gt;$F6,1,0)+IF(R6&gt;$J6,1,0)+IF(R6&gt;$N6,1,0)+IF(R6&gt;$R6,1,0)+1))</f>
        <v>2</v>
      </c>
    </row>
    <row r="7" spans="3:19">
      <c r="C7" t="n">
        <v>3</v>
      </c>
      <c r="D7" s="9"/>
      <c r="E7" s="2" t="n">
        <v>33</v>
      </c>
      <c r="F7" s="2">
        <f>IF(E7="","",IF(E7="-",F6,F6+E7))</f>
        <v>90</v>
      </c>
      <c r="G7" s="10">
        <f>IF(F7="","",(IF(F7&gt;$F7,1,0)+IF(F7&gt;$J7,1,0)+IF(F7&gt;$N7,1,0)+IF(F7&gt;$R7,1,0)+1))</f>
        <v>3</v>
      </c>
      <c r="I7" t="n">
        <v>0</v>
      </c>
      <c r="J7" s="2">
        <f>IF(I7="","",IF(I7="-",J6,J6+I7))</f>
        <v>22</v>
      </c>
      <c r="K7" s="10">
        <f>IF(F7="","",(IF(J7&gt;$F7,1,0)+IF(J7&gt;$J7,1,0)+IF(J7&gt;$N7,1,0)+IF(J7&gt;$R7,1,0)+1))</f>
        <v>1</v>
      </c>
      <c r="L7" s="2"/>
      <c r="M7" s="2" t="n">
        <v>15</v>
      </c>
      <c r="N7" s="2">
        <f>IF(M7="","",IF(M7="-",N6,N6+M7))</f>
        <v>117</v>
      </c>
      <c r="O7" s="10">
        <f>IF(F7="","",(IF(N7&gt;$F7,1,0)+IF(N7&gt;$J7,1,0)+IF(N7&gt;$N7,1,0)+IF(N7&gt;$R7,1,0)+1))</f>
        <v>4</v>
      </c>
      <c r="P7" s="2"/>
      <c r="Q7" t="n">
        <v>34</v>
      </c>
      <c r="R7" s="2">
        <f>IF(Q7="","",IF(Q7="-",R6,R6+Q7))</f>
        <v>67</v>
      </c>
      <c r="S7" s="10">
        <f>IF(F7="","",(IF(R7&gt;$F7,1,0)+IF(R7&gt;$J7,1,0)+IF(R7&gt;$N7,1,0)+IF(R7&gt;$R7,1,0)+1))</f>
        <v>2</v>
      </c>
    </row>
    <row r="8" spans="3:19">
      <c r="C8" t="n">
        <v>4</v>
      </c>
      <c r="D8" s="18"/>
      <c r="E8" s="19" t="n">
        <v>123</v>
      </c>
      <c r="F8" s="19">
        <f>IF(E8="","",IF(E8="-",F7,F7+E8))</f>
        <v>213</v>
      </c>
      <c r="G8" s="21">
        <f>IF(F8="","",(IF(F8&gt;$F8,1,0)+IF(F8&gt;$J8,1,0)+IF(F8&gt;$N8,1,0)+IF(F8&gt;$R8,1,0)+1))</f>
        <v>4</v>
      </c>
      <c r="H8" s="19"/>
      <c r="I8" s="20" t="n">
        <v>85</v>
      </c>
      <c r="J8" s="19">
        <f>IF(I8="","",IF(I8="-",J7,J7+I8))</f>
        <v>107</v>
      </c>
      <c r="K8" s="21">
        <f>IF(F8="","",(IF(J8&gt;$F8,1,0)+IF(J8&gt;$J8,1,0)+IF(J8&gt;$N8,1,0)+IF(J8&gt;$R8,1,0)+1))</f>
        <v>1</v>
      </c>
      <c r="L8" s="19"/>
      <c r="M8" s="19" t="n">
        <v>0</v>
      </c>
      <c r="N8" s="19">
        <f>IF(M8="","",IF(M8="-",N7,N7+M8))</f>
        <v>117</v>
      </c>
      <c r="O8" s="21">
        <f>IF(F8="","",(IF(N8&gt;$F8,1,0)+IF(N8&gt;$J8,1,0)+IF(N8&gt;$N8,1,0)+IF(N8&gt;$R8,1,0)+1))</f>
        <v>2</v>
      </c>
      <c r="P8" s="19"/>
      <c r="Q8" s="20" t="n">
        <v>56</v>
      </c>
      <c r="R8" s="19">
        <f>IF(Q8="","",IF(Q8="-",R7,R7+Q8))</f>
        <v>123</v>
      </c>
      <c r="S8" s="21">
        <f>IF(F8="","",(IF(R8&gt;$F8,1,0)+IF(R8&gt;$J8,1,0)+IF(R8&gt;$N8,1,0)+IF(R8&gt;$R8,1,0)+1))</f>
        <v>3</v>
      </c>
    </row>
    <row r="9" spans="3:19">
      <c r="C9" t="n">
        <v>5</v>
      </c>
      <c r="D9" s="9"/>
      <c r="E9" s="2" t="s">
        <v>10</v>
      </c>
      <c r="F9" s="2">
        <f>IF(E9="","",IF(E9="-",F8,F8+E9))</f>
        <v>213</v>
      </c>
      <c r="G9" s="10">
        <f>IF(F9="","",(IF(F9&gt;$F9,1,0)+IF(F9&gt;$J9,1,0)+IF(F9&gt;$N9,1,0)+IF(F9&gt;$R9,1,0)+1))</f>
        <v>4</v>
      </c>
      <c r="I9" t="n">
        <v>34</v>
      </c>
      <c r="J9" s="2">
        <f>IF(I9="","",IF(I9="-",J8,J8+I9))</f>
        <v>141</v>
      </c>
      <c r="K9" s="10">
        <f>IF(F9="","",(IF(J9&gt;$F9,1,0)+IF(J9&gt;$J9,1,0)+IF(J9&gt;$N9,1,0)+IF(J9&gt;$R9,1,0)+1))</f>
        <v>3</v>
      </c>
      <c r="L9" s="2"/>
      <c r="M9" s="2" t="n">
        <v>3</v>
      </c>
      <c r="N9" s="2">
        <f>IF(M9="","",IF(M9="-",N8,N8+M9))</f>
        <v>120</v>
      </c>
      <c r="O9" s="10">
        <f>IF(F9="","",(IF(N9&gt;$F9,1,0)+IF(N9&gt;$J9,1,0)+IF(N9&gt;$N9,1,0)+IF(N9&gt;$R9,1,0)+1))</f>
        <v>1</v>
      </c>
      <c r="P9" s="2"/>
      <c r="Q9" t="n">
        <v>3</v>
      </c>
      <c r="R9" s="2">
        <f>IF(Q9="","",IF(Q9="-",R8,R8+Q9))</f>
        <v>126</v>
      </c>
      <c r="S9" s="10">
        <f>IF(F9="","",(IF(R9&gt;$F9,1,0)+IF(R9&gt;$J9,1,0)+IF(R9&gt;$N9,1,0)+IF(R9&gt;$R9,1,0)+1))</f>
        <v>2</v>
      </c>
    </row>
    <row r="10" spans="3:19">
      <c r="C10" t="n">
        <v>6</v>
      </c>
      <c r="D10" s="9"/>
      <c r="E10" s="2" t="n">
        <v>15</v>
      </c>
      <c r="F10" s="2">
        <f>IF(E10="","",IF(E10="-",F9,F9+E10))</f>
        <v>228</v>
      </c>
      <c r="G10" s="10">
        <f>IF(F10="","",(IF(F10&gt;$F10,1,0)+IF(F10&gt;$J10,1,0)+IF(F10&gt;$N10,1,0)+IF(F10&gt;$R10,1,0)+1))</f>
        <v>4</v>
      </c>
      <c r="I10" t="n">
        <v>45</v>
      </c>
      <c r="J10" s="2">
        <f>IF(I10="","",IF(I10="-",J9,J9+I10))</f>
        <v>186</v>
      </c>
      <c r="K10" s="10">
        <f>IF(F10="","",(IF(J10&gt;$F10,1,0)+IF(J10&gt;$J10,1,0)+IF(J10&gt;$N10,1,0)+IF(J10&gt;$R10,1,0)+1))</f>
        <v>3</v>
      </c>
      <c r="L10" s="2"/>
      <c r="M10" s="2" t="n">
        <v>21</v>
      </c>
      <c r="N10" s="2">
        <f>IF(M10="","",IF(M10="-",N9,N9+M10))</f>
        <v>141</v>
      </c>
      <c r="O10" s="10">
        <f>IF(F10="","",(IF(N10&gt;$F10,1,0)+IF(N10&gt;$J10,1,0)+IF(N10&gt;$N10,1,0)+IF(N10&gt;$R10,1,0)+1))</f>
        <v>2</v>
      </c>
      <c r="P10" s="2"/>
      <c r="Q10" t="n">
        <v>0</v>
      </c>
      <c r="R10" s="2">
        <f>IF(Q10="","",IF(Q10="-",R9,R9+Q10))</f>
        <v>126</v>
      </c>
      <c r="S10" s="10">
        <f>IF(F10="","",(IF(R10&gt;$F10,1,0)+IF(R10&gt;$J10,1,0)+IF(R10&gt;$N10,1,0)+IF(R10&gt;$R10,1,0)+1))</f>
        <v>1</v>
      </c>
    </row>
    <row r="11" spans="3:19">
      <c r="C11" t="n">
        <v>7</v>
      </c>
      <c r="D11" s="9"/>
      <c r="E11" s="2" t="n">
        <v>34</v>
      </c>
      <c r="F11" s="2">
        <f>IF(E11="","",IF(E11="-",F10,F10+E11))</f>
        <v>262</v>
      </c>
      <c r="G11" s="10">
        <f>IF(F11="","",(IF(F11&gt;$F11,1,0)+IF(F11&gt;$J11,1,0)+IF(F11&gt;$N11,1,0)+IF(F11&gt;$R11,1,0)+1))</f>
        <v>4</v>
      </c>
      <c r="I11" t="n">
        <v>6</v>
      </c>
      <c r="J11" s="2">
        <f>IF(I11="","",IF(I11="-",J10,J10+I11))</f>
        <v>192</v>
      </c>
      <c r="K11" s="10">
        <f>IF(F11="","",(IF(J11&gt;$F11,1,0)+IF(J11&gt;$J11,1,0)+IF(J11&gt;$N11,1,0)+IF(J11&gt;$R11,1,0)+1))</f>
        <v>2</v>
      </c>
      <c r="L11" s="2"/>
      <c r="M11" s="2" t="n">
        <v>0</v>
      </c>
      <c r="N11" s="2">
        <f>IF(M11="","",IF(M11="-",N10,N10+M11))</f>
        <v>141</v>
      </c>
      <c r="O11" s="10">
        <f>IF(F11="","",(IF(N11&gt;$F11,1,0)+IF(N11&gt;$J11,1,0)+IF(N11&gt;$N11,1,0)+IF(N11&gt;$R11,1,0)+1))</f>
        <v>1</v>
      </c>
      <c r="P11" s="2"/>
      <c r="Q11" t="n">
        <v>85</v>
      </c>
      <c r="R11" s="2">
        <f>IF(Q11="","",IF(Q11="-",R10,R10+Q11))</f>
        <v>211</v>
      </c>
      <c r="S11" s="10">
        <f>IF(F11="","",(IF(R11&gt;$F11,1,0)+IF(R11&gt;$J11,1,0)+IF(R11&gt;$N11,1,0)+IF(R11&gt;$R11,1,0)+1))</f>
        <v>3</v>
      </c>
    </row>
    <row r="12" spans="3:19">
      <c r="C12" t="n">
        <v>8</v>
      </c>
      <c r="D12" s="18"/>
      <c r="E12" s="19" t="s">
        <v>10</v>
      </c>
      <c r="F12" s="19">
        <f>IF(E12="","",IF(E12="-",F11,F11+E12))</f>
        <v>262</v>
      </c>
      <c r="G12" s="21">
        <f>IF(F12="","",(IF(F12&gt;$F12,1,0)+IF(F12&gt;$J12,1,0)+IF(F12&gt;$N12,1,0)+IF(F12&gt;$R12,1,0)+1))</f>
        <v>4</v>
      </c>
      <c r="H12" s="19"/>
      <c r="I12" s="20" t="n">
        <v>45</v>
      </c>
      <c r="J12" s="19">
        <f>IF(I12="","",IF(I12="-",J11,J11+I12))</f>
        <v>237</v>
      </c>
      <c r="K12" s="21">
        <f>IF(F12="","",(IF(J12&gt;$F12,1,0)+IF(J12&gt;$J12,1,0)+IF(J12&gt;$N12,1,0)+IF(J12&gt;$R12,1,0)+1))</f>
        <v>2</v>
      </c>
      <c r="L12" s="19"/>
      <c r="M12" s="19" t="n">
        <v>67</v>
      </c>
      <c r="N12" s="19">
        <f>IF(M12="","",IF(M12="-",N11,N11+M12))</f>
        <v>208</v>
      </c>
      <c r="O12" s="21">
        <f>IF(F12="","",(IF(N12&gt;$F12,1,0)+IF(N12&gt;$J12,1,0)+IF(N12&gt;$N12,1,0)+IF(N12&gt;$R12,1,0)+1))</f>
        <v>1</v>
      </c>
      <c r="P12" s="19"/>
      <c r="Q12" s="20" t="n">
        <v>34</v>
      </c>
      <c r="R12" s="19">
        <f>IF(Q12="","",IF(Q12="-",R11,R11+Q12))</f>
        <v>245</v>
      </c>
      <c r="S12" s="21">
        <f>IF(F12="","",(IF(R12&gt;$F12,1,0)+IF(R12&gt;$J12,1,0)+IF(R12&gt;$N12,1,0)+IF(R12&gt;$R12,1,0)+1))</f>
        <v>3</v>
      </c>
    </row>
    <row r="13" spans="3:19">
      <c r="C13" t="n">
        <v>9</v>
      </c>
      <c r="D13" s="9"/>
      <c r="E13" s="2" t="n">
        <v>170</v>
      </c>
      <c r="F13" s="2">
        <f>IF(E13="","",IF(E13="-",F12,F12+E13))</f>
        <v>432</v>
      </c>
      <c r="G13" s="10">
        <f>IF(F13="","",(IF(F13&gt;$F13,1,0)+IF(F13&gt;$J13,1,0)+IF(F13&gt;$N13,1,0)+IF(F13&gt;$R13,1,0)+1))</f>
        <v>4</v>
      </c>
      <c r="H13" s="2" t="s">
        <v>11</v>
      </c>
      <c r="I13" t="n">
        <v>0</v>
      </c>
      <c r="J13" s="2">
        <f>IF(I13="","",IF(I13="-",J12,J12+I13))</f>
        <v>237</v>
      </c>
      <c r="K13" s="10">
        <f>IF(F13="","",(IF(J13&gt;$F13,1,0)+IF(J13&gt;$J13,1,0)+IF(J13&gt;$N13,1,0)+IF(J13&gt;$R13,1,0)+1))</f>
        <v>1</v>
      </c>
      <c r="L13" s="2"/>
      <c r="M13" s="2" t="n">
        <v>134</v>
      </c>
      <c r="N13" s="2">
        <f>IF(M13="","",IF(M13="-",N12,N12+M13))</f>
        <v>342</v>
      </c>
      <c r="O13" s="10">
        <f>IF(F13="","",(IF(N13&gt;$F13,1,0)+IF(N13&gt;$J13,1,0)+IF(N13&gt;$N13,1,0)+IF(N13&gt;$R13,1,0)+1))</f>
        <v>2</v>
      </c>
      <c r="P13" s="2"/>
      <c r="Q13" t="n">
        <v>154</v>
      </c>
      <c r="R13" s="2">
        <f>IF(Q13="","",IF(Q13="-",R12,R12+Q13))</f>
        <v>399</v>
      </c>
      <c r="S13" s="10">
        <f>IF(F13="","",(IF(R13&gt;$F13,1,0)+IF(R13&gt;$J13,1,0)+IF(R13&gt;$N13,1,0)+IF(R13&gt;$R13,1,0)+1))</f>
        <v>3</v>
      </c>
    </row>
    <row r="14" spans="3:19">
      <c r="C14" t="n">
        <v>10</v>
      </c>
      <c r="D14" s="9"/>
      <c r="E14" s="2" t="n">
        <v>0</v>
      </c>
      <c r="F14" s="2">
        <f>IF(E14="","",IF(E14="-",F13,F13+E14))</f>
        <v>432</v>
      </c>
      <c r="G14" s="10">
        <f>IF(F14="","",(IF(F14&gt;$F14,1,0)+IF(F14&gt;$J14,1,0)+IF(F14&gt;$N14,1,0)+IF(F14&gt;$R14,1,0)+1))</f>
        <v>2</v>
      </c>
      <c r="I14" t="n">
        <v>112</v>
      </c>
      <c r="J14" s="2">
        <f>IF(I14="","",IF(I14="-",J13,J13+I14))</f>
        <v>349</v>
      </c>
      <c r="K14" s="10">
        <f>IF(F14="","",(IF(J14&gt;$F14,1,0)+IF(J14&gt;$J14,1,0)+IF(J14&gt;$N14,1,0)+IF(J14&gt;$R14,1,0)+1))</f>
        <v>1</v>
      </c>
      <c r="L14" s="2"/>
      <c r="M14" s="2" t="n">
        <v>107</v>
      </c>
      <c r="N14" s="2">
        <f>IF(M14="","",IF(M14="-",N13,N13+M14))</f>
        <v>449</v>
      </c>
      <c r="O14" s="10">
        <f>IF(F14="","",(IF(N14&gt;$F14,1,0)+IF(N14&gt;$J14,1,0)+IF(N14&gt;$N14,1,0)+IF(N14&gt;$R14,1,0)+1))</f>
        <v>3</v>
      </c>
      <c r="P14" s="2"/>
      <c r="Q14" t="n">
        <v>56</v>
      </c>
      <c r="R14" s="2">
        <f>IF(Q14="","",IF(Q14="-",R13,R13+Q14))</f>
        <v>455</v>
      </c>
      <c r="S14" s="10">
        <f>IF(F14="","",(IF(R14&gt;$F14,1,0)+IF(R14&gt;$J14,1,0)+IF(R14&gt;$N14,1,0)+IF(R14&gt;$R14,1,0)+1))</f>
        <v>4</v>
      </c>
    </row>
    <row r="15" spans="3:19">
      <c r="C15" t="n">
        <v>11</v>
      </c>
      <c r="D15" s="9"/>
      <c r="E15" s="2" t="n">
        <v>15</v>
      </c>
      <c r="F15" s="2">
        <f>IF(E15="","",IF(E15="-",F14,F14+E15))</f>
        <v>447</v>
      </c>
      <c r="G15" s="10">
        <f>IF(F15="","",(IF(F15&gt;$F15,1,0)+IF(F15&gt;$J15,1,0)+IF(F15&gt;$N15,1,0)+IF(F15&gt;$R15,1,0)+1))</f>
        <v>2</v>
      </c>
      <c r="I15" t="n">
        <v>0</v>
      </c>
      <c r="J15" s="2">
        <f>IF(I15="","",IF(I15="-",J14,J14+I15))</f>
        <v>349</v>
      </c>
      <c r="K15" s="10">
        <f>IF(F15="","",(IF(J15&gt;$F15,1,0)+IF(J15&gt;$J15,1,0)+IF(J15&gt;$N15,1,0)+IF(J15&gt;$R15,1,0)+1))</f>
        <v>1</v>
      </c>
      <c r="L15" s="2"/>
      <c r="M15" s="2" t="n">
        <v>15</v>
      </c>
      <c r="N15" s="2">
        <f>IF(M15="","",IF(M15="-",N14,N14+M15))</f>
        <v>464</v>
      </c>
      <c r="O15" s="10">
        <f>IF(F15="","",(IF(N15&gt;$F15,1,0)+IF(N15&gt;$J15,1,0)+IF(N15&gt;$N15,1,0)+IF(N15&gt;$R15,1,0)+1))</f>
        <v>3</v>
      </c>
      <c r="P15" s="2"/>
      <c r="Q15" t="n">
        <v>56</v>
      </c>
      <c r="R15" s="2">
        <f>IF(Q15="","",IF(Q15="-",R14,R14+Q15))</f>
        <v>511</v>
      </c>
      <c r="S15" s="10">
        <f>IF(F15="","",(IF(R15&gt;$F15,1,0)+IF(R15&gt;$J15,1,0)+IF(R15&gt;$N15,1,0)+IF(R15&gt;$R15,1,0)+1))</f>
        <v>4</v>
      </c>
    </row>
    <row r="16" spans="3:19">
      <c r="C16" t="n">
        <v>12</v>
      </c>
      <c r="D16" s="18"/>
      <c r="E16" s="19" t="n">
        <v>34</v>
      </c>
      <c r="F16" s="19">
        <f>IF(E16="","",IF(E16="-",F15,F15+E16))</f>
        <v>481</v>
      </c>
      <c r="G16" s="21">
        <f>IF(F16="","",(IF(F16&gt;$F16,1,0)+IF(F16&gt;$J16,1,0)+IF(F16&gt;$N16,1,0)+IF(F16&gt;$R16,1,0)+1))</f>
        <v>3</v>
      </c>
      <c r="H16" s="19"/>
      <c r="I16" s="20" t="n">
        <v>34</v>
      </c>
      <c r="J16" s="19">
        <f>IF(I16="","",IF(I16="-",J15,J15+I16))</f>
        <v>383</v>
      </c>
      <c r="K16" s="21">
        <f>IF(F16="","",(IF(J16&gt;$F16,1,0)+IF(J16&gt;$J16,1,0)+IF(J16&gt;$N16,1,0)+IF(J16&gt;$R16,1,0)+1))</f>
        <v>1</v>
      </c>
      <c r="L16" s="19"/>
      <c r="M16" s="19" t="n">
        <v>0</v>
      </c>
      <c r="N16" s="19">
        <f>IF(M16="","",IF(M16="-",N15,N15+M16))</f>
        <v>464</v>
      </c>
      <c r="O16" s="21">
        <f>IF(F16="","",(IF(N16&gt;$F16,1,0)+IF(N16&gt;$J16,1,0)+IF(N16&gt;$N16,1,0)+IF(N16&gt;$R16,1,0)+1))</f>
        <v>2</v>
      </c>
      <c r="P16" s="19"/>
      <c r="Q16" s="20" t="n">
        <v>99</v>
      </c>
      <c r="R16" s="19">
        <f>IF(Q16="","",IF(Q16="-",R15,R15+Q16))</f>
        <v>610</v>
      </c>
      <c r="S16" s="21">
        <f>IF(F16="","",(IF(R16&gt;$F16,1,0)+IF(R16&gt;$J16,1,0)+IF(R16&gt;$N16,1,0)+IF(R16&gt;$R16,1,0)+1))</f>
        <v>4</v>
      </c>
    </row>
    <row r="17" spans="3:19">
      <c r="C17" t="n">
        <v>13</v>
      </c>
      <c r="D17" s="9"/>
      <c r="E17" s="2" t="n">
        <v>66</v>
      </c>
      <c r="F17" s="2">
        <f>IF(E17="","",IF(E17="-",F16,F16+E17))</f>
        <v>547</v>
      </c>
      <c r="G17" s="10">
        <f>IF(F17="","",(IF(F17&gt;$F17,1,0)+IF(F17&gt;$J17,1,0)+IF(F17&gt;$N17,1,0)+IF(F17&gt;$R17,1,0)+1))</f>
        <v>3</v>
      </c>
      <c r="I17" t="n">
        <v>13</v>
      </c>
      <c r="J17" s="2">
        <f>IF(I17="","",IF(I17="-",J16,J16+I17))</f>
        <v>396</v>
      </c>
      <c r="K17" s="10">
        <f>IF(F17="","",(IF(J17&gt;$F17,1,0)+IF(J17&gt;$J17,1,0)+IF(J17&gt;$N17,1,0)+IF(J17&gt;$R17,1,0)+1))</f>
        <v>1</v>
      </c>
      <c r="L17" s="2"/>
      <c r="M17" s="2" t="n">
        <v>72</v>
      </c>
      <c r="N17" s="2">
        <f>IF(M17="","",IF(M17="-",N16,N16+M17))</f>
        <v>536</v>
      </c>
      <c r="O17" s="10">
        <f>IF(F17="","",(IF(N17&gt;$F17,1,0)+IF(N17&gt;$J17,1,0)+IF(N17&gt;$N17,1,0)+IF(N17&gt;$R17,1,0)+1))</f>
        <v>2</v>
      </c>
      <c r="P17" s="2"/>
      <c r="Q17" t="n">
        <v>0</v>
      </c>
      <c r="R17" s="2">
        <f>IF(Q17="","",IF(Q17="-",R16,R16+Q17))</f>
        <v>610</v>
      </c>
      <c r="S17" s="10">
        <f>IF(F17="","",(IF(R17&gt;$F17,1,0)+IF(R17&gt;$J17,1,0)+IF(R17&gt;$N17,1,0)+IF(R17&gt;$R17,1,0)+1))</f>
        <v>4</v>
      </c>
    </row>
    <row r="18" spans="3:19">
      <c r="C18" t="n">
        <v>14</v>
      </c>
      <c r="D18" s="9"/>
      <c r="E18" s="2" t="n">
        <v>0</v>
      </c>
      <c r="F18" s="2">
        <f>IF(E18="","",IF(E18="-",F17,F17+E18))</f>
        <v>547</v>
      </c>
      <c r="G18" s="10">
        <f>IF(F18="","",(IF(F18&gt;$F18,1,0)+IF(F18&gt;$J18,1,0)+IF(F18&gt;$N18,1,0)+IF(F18&gt;$R18,1,0)+1))</f>
        <v>2</v>
      </c>
      <c r="I18" t="n">
        <v>45</v>
      </c>
      <c r="J18" s="2">
        <f>IF(I18="","",IF(I18="-",J17,J17+I18))</f>
        <v>441</v>
      </c>
      <c r="K18" s="10">
        <f>IF(F18="","",(IF(J18&gt;$F18,1,0)+IF(J18&gt;$J18,1,0)+IF(J18&gt;$N18,1,0)+IF(J18&gt;$R18,1,0)+1))</f>
        <v>1</v>
      </c>
      <c r="L18" s="2"/>
      <c r="M18" s="2" t="n">
        <v>45</v>
      </c>
      <c r="N18" s="2">
        <f>IF(M18="","",IF(M18="-",N17,N17+M18))</f>
        <v>581</v>
      </c>
      <c r="O18" s="10">
        <f>IF(F18="","",(IF(N18&gt;$F18,1,0)+IF(N18&gt;$J18,1,0)+IF(N18&gt;$N18,1,0)+IF(N18&gt;$R18,1,0)+1))</f>
        <v>3</v>
      </c>
      <c r="P18" s="2"/>
      <c r="Q18" t="n">
        <v>34</v>
      </c>
      <c r="R18" s="2">
        <f>IF(Q18="","",IF(Q18="-",R17,R17+Q18))</f>
        <v>644</v>
      </c>
      <c r="S18" s="10">
        <f>IF(F18="","",(IF(R18&gt;$F18,1,0)+IF(R18&gt;$J18,1,0)+IF(R18&gt;$N18,1,0)+IF(R18&gt;$R18,1,0)+1))</f>
        <v>4</v>
      </c>
    </row>
    <row r="19" spans="3:19">
      <c r="C19" t="n">
        <v>15</v>
      </c>
      <c r="D19" s="9"/>
      <c r="E19" s="2" t="n">
        <v>2</v>
      </c>
      <c r="F19" s="2">
        <f>IF(E19="","",IF(E19="-",F18,F18+E19))</f>
        <v>549</v>
      </c>
      <c r="G19" s="10">
        <f>IF(F19="","",(IF(F19&gt;$F19,1,0)+IF(F19&gt;$J19,1,0)+IF(F19&gt;$N19,1,0)+IF(F19&gt;$R19,1,0)+1))</f>
        <v>2</v>
      </c>
      <c r="I19" t="n">
        <v>55</v>
      </c>
      <c r="J19" s="2">
        <f>IF(I19="","",IF(I19="-",J18,J18+I19))</f>
        <v>496</v>
      </c>
      <c r="K19" s="10">
        <f>IF(F19="","",(IF(J19&gt;$F19,1,0)+IF(J19&gt;$J19,1,0)+IF(J19&gt;$N19,1,0)+IF(J19&gt;$R19,1,0)+1))</f>
        <v>1</v>
      </c>
      <c r="L19" s="2"/>
      <c r="M19" s="2" t="n">
        <v>0</v>
      </c>
      <c r="N19" s="2">
        <f>IF(M19="","",IF(M19="-",N18,N18+M19))</f>
        <v>581</v>
      </c>
      <c r="O19" s="10">
        <f>IF(F19="","",(IF(N19&gt;$F19,1,0)+IF(N19&gt;$J19,1,0)+IF(N19&gt;$N19,1,0)+IF(N19&gt;$R19,1,0)+1))</f>
        <v>3</v>
      </c>
      <c r="P19" s="2"/>
      <c r="Q19" t="n">
        <v>22</v>
      </c>
      <c r="R19" s="2">
        <f>IF(Q19="","",IF(Q19="-",R18,R18+Q19))</f>
        <v>666</v>
      </c>
      <c r="S19" s="10">
        <f>IF(F19="","",(IF(R19&gt;$F19,1,0)+IF(R19&gt;$J19,1,0)+IF(R19&gt;$N19,1,0)+IF(R19&gt;$R19,1,0)+1))</f>
        <v>4</v>
      </c>
    </row>
    <row r="20" spans="3:19">
      <c r="C20" t="n">
        <v>16</v>
      </c>
      <c r="D20" s="13"/>
      <c r="E20" s="16" t="n">
        <v>44</v>
      </c>
      <c r="F20" s="16">
        <f>IF(E20="","",IF(E20="-",F19,F19+E20))</f>
        <v>593</v>
      </c>
      <c r="G20" s="17">
        <f>IF(F20="","",(IF(F20&gt;$F20,1,0)+IF(F20&gt;$J20,1,0)+IF(F20&gt;$N20,1,0)+IF(F20&gt;$R20,1,0)+1))</f>
        <v>3</v>
      </c>
      <c r="H20" s="16"/>
      <c r="I20" s="15" t="n">
        <v>66</v>
      </c>
      <c r="J20" s="16">
        <f>IF(I20="","",IF(I20="-",J19,J19+I20))</f>
        <v>562</v>
      </c>
      <c r="K20" s="17">
        <f>IF(F20="","",(IF(J20&gt;$F20,1,0)+IF(J20&gt;$J20,1,0)+IF(J20&gt;$N20,1,0)+IF(J20&gt;$R20,1,0)+1))</f>
        <v>1</v>
      </c>
      <c r="L20" s="16"/>
      <c r="M20" s="16" t="n">
        <v>3</v>
      </c>
      <c r="N20" s="16">
        <f>IF(M20="","",IF(M20="-",N19,N19+M20))</f>
        <v>584</v>
      </c>
      <c r="O20" s="17">
        <f>IF(F20="","",(IF(N20&gt;$F20,1,0)+IF(N20&gt;$J20,1,0)+IF(N20&gt;$N20,1,0)+IF(N20&gt;$R20,1,0)+1))</f>
        <v>2</v>
      </c>
      <c r="P20" s="16"/>
      <c r="Q20" s="15" t="n">
        <v>0</v>
      </c>
      <c r="R20" s="16">
        <f>IF(Q20="","",IF(Q20="-",R19,R19+Q20))</f>
        <v>666</v>
      </c>
      <c r="S20" s="17">
        <f>IF(F20="","",(IF(R20&gt;$F20,1,0)+IF(R20&gt;$J20,1,0)+IF(R20&gt;$N20,1,0)+IF(R20&gt;$R20,1,0)+1))</f>
        <v>4</v>
      </c>
    </row>
    <row r="21" spans="4:19">
      <c r="D21" s="9"/>
      <c r="G21" s="11"/>
      <c r="J21" s="2"/>
      <c r="K21" s="10"/>
      <c r="L21" s="2"/>
      <c r="N21" s="2"/>
      <c r="O21" s="11"/>
      <c r="S21" s="10"/>
    </row>
    <row r="22" spans="2:19">
      <c r="B22" s="5" t="s">
        <v>12</v>
      </c>
      <c r="C22" s="12"/>
      <c r="G22" s="10">
        <f>COUNTIF(D5:D20,"hr")</f>
        <v>0</v>
      </c>
      <c r="J22" s="2"/>
      <c r="K22" s="10">
        <f>COUNTIF(H5:H20,"hr")</f>
        <v>1</v>
      </c>
      <c r="L22" s="2"/>
      <c r="N22" s="2"/>
      <c r="O22" s="10">
        <f>COUNTIF(L5:L20,"hr")</f>
        <v>0</v>
      </c>
      <c r="P22" s="2"/>
      <c r="S22" s="10">
        <f>COUNTIF(P5:P20,"hr")</f>
        <v>0</v>
      </c>
    </row>
    <row r="23" spans="2:19">
      <c r="B23" s="13" t="s">
        <v>13</v>
      </c>
      <c r="C23" s="14"/>
      <c r="D23" s="15"/>
      <c r="E23" s="16" t="s">
        <v>14</v>
      </c>
      <c r="F23" s="16" t="str">
        <f>IF(G16=1,1,"")</f>
        <v/>
      </c>
      <c r="G23" s="17">
        <f>COUNTIF(E5:E20,"-")+COUNTIF(E5:E20,0)</f>
        <v>4</v>
      </c>
      <c r="H23" s="16"/>
      <c r="I23" s="16" t="s">
        <v>14</v>
      </c>
      <c r="J23" s="16">
        <f>IF(K16=1,1,"")</f>
        <v>1</v>
      </c>
      <c r="K23" s="17">
        <f>COUNTIF(I5:I20,"-")+COUNTIF(I5:I20,0)</f>
        <v>4</v>
      </c>
      <c r="L23" s="16"/>
      <c r="M23" s="16" t="s">
        <v>14</v>
      </c>
      <c r="N23" s="16" t="str">
        <f>IF(O16=1,1,"")</f>
        <v/>
      </c>
      <c r="O23" s="17">
        <f>COUNTIF(M5:M20,"-")+COUNTIF(M5:M20,0)</f>
        <v>4</v>
      </c>
      <c r="P23" s="16"/>
      <c r="Q23" s="16" t="s">
        <v>14</v>
      </c>
      <c r="R23" s="16" t="str">
        <f>IF(S16=1,1,"")</f>
        <v/>
      </c>
      <c r="S23" s="17">
        <f>COUNTIF(Q5:Q20,"-")+COUNTIF(Q5:Q20,0)</f>
        <v>4</v>
      </c>
    </row>
    <row r="24" spans="10:14">
      <c r="J24" s="2"/>
      <c r="K24" s="2"/>
      <c r="L24" s="2"/>
      <c r="N24" s="2"/>
    </row>
    <row r="25" spans="10:14">
      <c r="J25" s="2"/>
      <c r="K25" s="2"/>
      <c r="L25" s="2"/>
      <c r="N25" s="2"/>
    </row>
  </sheetData>
  <mergeCells count="5">
    <mergeCell ref="B1:C1"/>
    <mergeCell ref="E1:G1"/>
    <mergeCell ref="I1:K1"/>
    <mergeCell ref="M1:N1"/>
    <mergeCell ref="Q1:R1"/>
  </mergeCells>
  <conditionalFormatting sqref="Q5:Q20">
    <cfRule type="containsText" dxfId="0" priority="1" operator="containsText" text="-">
      <formula>NOT(ISERROR(SEARCH("-", Q5)))</formula>
    </cfRule>
  </conditionalFormatting>
  <conditionalFormatting sqref="Q5:Q20">
    <cfRule type="cellIs" dxfId="1" priority="2" operator="equal">
      <formula>0</formula>
    </cfRule>
  </conditionalFormatting>
  <conditionalFormatting sqref="M5:M20">
    <cfRule type="containsText" dxfId="2" priority="3" operator="containsText" text="-">
      <formula>NOT(ISERROR(SEARCH("-", M5)))</formula>
    </cfRule>
  </conditionalFormatting>
  <conditionalFormatting sqref="M5:M20">
    <cfRule type="cellIs" dxfId="3" priority="4" operator="equal">
      <formula>0</formula>
    </cfRule>
  </conditionalFormatting>
  <conditionalFormatting sqref="E5:E20">
    <cfRule type="containsText" dxfId="4" priority="5" operator="containsText" text="-">
      <formula>NOT(ISERROR(SEARCH("-", E5)))</formula>
    </cfRule>
  </conditionalFormatting>
  <conditionalFormatting sqref="E5:E20">
    <cfRule type="cellIs" dxfId="5" priority="6" operator="equal">
      <formula>0</formula>
    </cfRule>
  </conditionalFormatting>
  <conditionalFormatting sqref="I5:I20">
    <cfRule type="containsText" dxfId="6" priority="7" operator="containsText" text="-">
      <formula>NOT(ISERROR(SEARCH("-", I5)))</formula>
    </cfRule>
  </conditionalFormatting>
  <conditionalFormatting sqref="I5:I20">
    <cfRule type="cellIs" dxfId="7" priority="8" operator="equal">
      <formula>0</formula>
    </cfRule>
  </conditionalFormatting>
  <conditionalFormatting sqref="S22">
    <cfRule type="cellIs" dxfId="8" priority="9" operator="greaterThan">
      <formula>0</formula>
    </cfRule>
  </conditionalFormatting>
  <conditionalFormatting sqref="O22">
    <cfRule type="cellIs" dxfId="9" priority="10" operator="greaterThan">
      <formula>0</formula>
    </cfRule>
  </conditionalFormatting>
  <conditionalFormatting sqref="P5:P20">
    <cfRule type="containsText" dxfId="10" priority="11" operator="containsText" text="hr">
      <formula>NOT(ISERROR(SEARCH("hr", P5)))</formula>
    </cfRule>
  </conditionalFormatting>
  <conditionalFormatting sqref="P5:P20">
    <cfRule type="containsText" dxfId="11" priority="12" operator="containsText" text="hr">
      <formula>NOT(ISERROR(SEARCH("hr", P5)))</formula>
    </cfRule>
  </conditionalFormatting>
  <conditionalFormatting sqref="K22">
    <cfRule type="cellIs" dxfId="12" priority="13" operator="greaterThan">
      <formula>0</formula>
    </cfRule>
  </conditionalFormatting>
  <conditionalFormatting sqref="G22">
    <cfRule type="cellIs" dxfId="13" priority="14" operator="greaterThan">
      <formula>0</formula>
    </cfRule>
  </conditionalFormatting>
  <conditionalFormatting sqref="H5:H20 L5:L20">
    <cfRule type="containsText" dxfId="14" priority="15" operator="containsText" text="hr">
      <formula>NOT(ISERROR(SEARCH("hr", H5)))</formula>
    </cfRule>
  </conditionalFormatting>
  <conditionalFormatting sqref="D5:D20">
    <cfRule type="containsText" dxfId="15" priority="16" operator="containsText" text="hr">
      <formula>NOT(ISERROR(SEARCH("hr", D5)))</formula>
    </cfRule>
  </conditionalFormatting>
  <printOptions>
    <extLst>
      <ext uri="smNativeData">
        <pm:pageFlags xmlns:pm="smNativeData" id="164430896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4308961" l="56" r="56" t="56" b="56" borderId="0" fillId="0" vertical="0"/>
        <pm:footer xmlns:pm="smNativeData" id="1644308961" l="56" r="56" t="56" b="56" borderId="0" fillId="0" vertical="2"/>
        <pm:paperBin xmlns:pm="smNativeData" id="1644308961" Id="0" type="0" value="0"/>
        <pm:paperBin xmlns:pm="smNativeData" id="1644308961" Id="1" type="0" value="0"/>
      </ext>
    </extLst>
  </headerFooter>
  <extLst>
    <ext uri="smNativeData">
      <pm:sheetPrefs xmlns:pm="smNativeData" day="164430896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cramer</cp:lastModifiedBy>
  <cp:revision>0</cp:revision>
  <dcterms:created xsi:type="dcterms:W3CDTF">2022-02-05T12:00:37Z</dcterms:created>
  <dcterms:modified xsi:type="dcterms:W3CDTF">2022-02-08T08:29:21Z</dcterms:modified>
</cp:coreProperties>
</file>