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co"/>
  <workbookPr/>
  <bookViews>
    <workbookView activeTab="0" xWindow="240" yWindow="60" windowWidth="0" windowHeight="0" tabRatio="500"/>
  </bookViews>
  <sheets>
    <sheet name="2021" sheetId="1" r:id="rId4"/>
    <sheet name="2022" sheetId="2" r:id="rId5"/>
  </sheets>
  <calcPr/>
  <extLst>
    <ext uri="smNativeData">
      <pm:revision xmlns:pm="smNativeData" day="1630659644" val="1034" rev="124" rev64="64" revOS="4" revMin="124" revMax="0"/>
      <pm:docPrefs xmlns:pm="smNativeData" id="1630659644" fixedDigits="0" showNotice="1" showFrameBounds="1" autoChart="1" recalcOnPrint="1" recalcOnCopy="1" compatTextArt="1" tab="567" useDefinedPrintRange="1" printArea="currentSheet"/>
      <pm:compatibility xmlns:pm="smNativeData" id="1630659644" overlapCells="1"/>
      <pm:defCurrency xmlns:pm="smNativeData" id="1630659644"/>
    </ext>
  </extLst>
</workbook>
</file>

<file path=xl/sharedStrings.xml><?xml version="1.0" encoding="utf-8"?>
<sst xmlns="http://schemas.openxmlformats.org/spreadsheetml/2006/main" count="562" uniqueCount="31">
  <si>
    <t>Übertrag</t>
  </si>
  <si>
    <t>Dienstfrei</t>
  </si>
  <si>
    <t>Urlaub</t>
  </si>
  <si>
    <t>Krank</t>
  </si>
  <si>
    <t>Seminar</t>
  </si>
  <si>
    <t>Feiertag</t>
  </si>
  <si>
    <t>Plandaten</t>
  </si>
  <si>
    <t>Datum</t>
  </si>
  <si>
    <t>Wochentag</t>
  </si>
  <si>
    <t>Start</t>
  </si>
  <si>
    <t>Ende</t>
  </si>
  <si>
    <t>Pause</t>
  </si>
  <si>
    <t>Stunden</t>
  </si>
  <si>
    <t>Soll</t>
  </si>
  <si>
    <t>+/-</t>
  </si>
  <si>
    <t>Typ</t>
  </si>
  <si>
    <t>Woche +/-</t>
  </si>
  <si>
    <t>Monat +/-</t>
  </si>
  <si>
    <t>Stunden PD</t>
  </si>
  <si>
    <t>Mittwoch</t>
  </si>
  <si>
    <t>S</t>
  </si>
  <si>
    <t>Donnerstag</t>
  </si>
  <si>
    <t>Freitag</t>
  </si>
  <si>
    <t>Samstag</t>
  </si>
  <si>
    <t>Sonntag</t>
  </si>
  <si>
    <t>Montag</t>
  </si>
  <si>
    <t>D</t>
  </si>
  <si>
    <t>Dienstag</t>
  </si>
  <si>
    <t>F</t>
  </si>
  <si>
    <t>Gesamt Jahr</t>
  </si>
  <si>
    <t>Gesamt Jahr inkl. Übertrag Vorjahr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</si>
</sst>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h:mm;@"/>
    <numFmt numFmtId="165" formatCode="[hh]:mm"/>
    <numFmt numFmtId="49" formatCode="@"/>
  </numFmts>
  <fonts count="1">
    <font>
      <name val="Arial"/>
      <family val="2"/>
      <color rgb="FF000000"/>
      <sz val="10"/>
      <extLst>
        <ext uri="smNativeData">
          <pm:charSpec xmlns:pm="smNativeData" id="163065964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3">
    <fill>
      <patternFill patternType="none"/>
    </fill>
    <fill>
      <patternFill patternType="gray125"/>
    </fill>
    <fill>
      <patternFill patternType="solid">
        <fgColor rgb="FF7F7F00"/>
        <bgColor rgb="FFFFFFFF"/>
        <extLst>
          <ext uri="smNativeData">
            <pm:shade xmlns:pm="smNativeData" id="1630659644" type="1" fgLvl="100" fgClr="007F7F00" bgLvl="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30659644" type="1" fgLvl="100" fgClr="0000FF00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630659644" type="1" fgLvl="100" fgClr="00FF0000" bgLvl="0" bgClr="00000000"/>
          </ext>
        </extLst>
      </patternFill>
    </fill>
    <fill>
      <patternFill patternType="solid">
        <fgColor rgb="FF3DFFFF"/>
        <bgColor rgb="FFFFFFFF"/>
        <extLst>
          <ext uri="smNativeData">
            <pm:shade xmlns:pm="smNativeData" id="1630659644" type="1" fgLvl="76" fgClr="0000FFFF" bgLvl="24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EDEDE"/>
        <bgColor rgb="FFFFFFFF"/>
        <extLst>
          <ext uri="smNativeData">
            <pm:shade xmlns:pm="smNativeData" id="1630659644" type="1" fgLvl="13" fgClr="00000000" bgLvl="100" bgClr="00FFFFFF"/>
          </ext>
        </extLst>
      </patternFill>
    </fill>
    <fill>
      <patternFill patternType="solid">
        <fgColor rgb="FFDEDEDE"/>
        <bgColor rgb="FFFFFFFF"/>
        <extLst>
          <ext uri="smNativeData">
            <pm:shade xmlns:pm="smNativeData" id="1630659644" type="1" fgLvl="13" fgClr="00000000" bgLvl="100" bgClr="00FFFFFF"/>
          </ext>
        </extLst>
      </patternFill>
    </fill>
    <fill>
      <patternFill patternType="solid">
        <fgColor rgb="FFDEDEDE"/>
        <bgColor rgb="FFFFFFFF"/>
        <extLst>
          <ext uri="smNativeData">
            <pm:shade xmlns:pm="smNativeData" id="1630659644" type="1" fgLvl="13" fgClr="00000000" bgLvl="10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30659644" type="1" fgLvl="0" fgClr="00000000" bgLvl="100" bgClr="00E0FFE0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30659644" type="1" fgLvl="0" fgClr="00000000" bgLvl="100" bgClr="00E0FFE0"/>
          </ext>
        </extLst>
      </patternFill>
    </fill>
    <fill>
      <patternFill patternType="solid">
        <fgColor rgb="FFFFD0D0"/>
        <bgColor rgb="FFFFFFFF"/>
        <extLst>
          <ext uri="smNativeData">
            <pm:shade xmlns:pm="smNativeData" id="1630659644" type="1" fgLvl="0" fgClr="00000000" bgLvl="100" bgClr="00FFD0D0"/>
          </ext>
        </extLst>
      </patternFill>
    </fill>
    <fill>
      <patternFill patternType="solid">
        <fgColor rgb="FFFFD0D0"/>
        <bgColor rgb="FFFFFFFF"/>
        <extLst>
          <ext uri="smNativeData">
            <pm:shade xmlns:pm="smNativeData" id="1630659644" type="1" fgLvl="0" fgClr="00000000" bgLvl="100" bgClr="00FFD0D0"/>
          </ext>
        </extLst>
      </patternFill>
    </fill>
    <fill>
      <patternFill patternType="solid">
        <fgColor rgb="FFFFD0D0"/>
        <bgColor rgb="FFFFFFFF"/>
        <extLst>
          <ext uri="smNativeData">
            <pm:shade xmlns:pm="smNativeData" id="1630659644" type="1" fgLvl="0" fgClr="00000000" bgLvl="100" bgClr="00FFD0D0"/>
          </ext>
        </extLst>
      </patternFill>
    </fill>
    <fill>
      <patternFill patternType="solid">
        <fgColor rgb="FFFFD0D0"/>
        <bgColor rgb="FFFFFFFF"/>
        <extLst>
          <ext uri="smNativeData">
            <pm:shade xmlns:pm="smNativeData" id="1630659644" type="1" fgLvl="0" fgClr="00000000" bgLvl="100" bgClr="00FFD0D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30659644" type="1" fgLvl="0" fgClr="00000000" bgLvl="100" bgClr="00FFFF9E"/>
          </ext>
        </extLst>
      </patternFill>
    </fill>
  </fills>
  <borders count="2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065964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065964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065964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065964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0659644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0659644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0659644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630659644">
            <pm:line position="top" type="1" style="0" width="1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630659644">
            <pm:line position="top" type="1" style="0" width="10" dist="20" width2="20" rgb="000000"/>
            <pm:line position="bottom" type="1" style="0" width="4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630659644">
            <pm:line position="top" type="1" style="0" width="10" dist="20" width2="20" rgb="000000"/>
            <pm:line position="bottom" type="1" style="0" width="40" dist="20" width2="20" rgb="000000"/>
            <pm:line position="left" type="1" style="0" width="1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30659644"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30659644">
            <pm:line position="bottom" type="1" style="0" width="10" dist="20" width2="20" rgb="000000"/>
            <pm:line position="left" type="1" style="0" width="40" dist="20" width2="20" rgb="000000"/>
            <pm:line position="right" type="1" style="0" width="1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30659644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30659644">
            <pm:line position="top" type="1" style="0" width="4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30659644">
            <pm:line position="top" type="1" style="0" width="4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30659644"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0659644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30659644"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0659644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30659644">
            <pm:line position="bottom" type="1" style="0" width="10" dist="20" width2="20" rgb="000000"/>
            <pm:line position="left" type="1" style="0" width="1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0659644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065964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0">
    <xf numFmtId="0" fontId="0" fillId="0" borderId="0" xfId="0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0" fontId="0" fillId="2" borderId="1" xfId="0" applyFill="1" applyAlignment="1">
      <alignment horizontal="left"/>
    </xf>
    <xf numFmtId="0" fontId="0" fillId="3" borderId="2" xfId="0" applyFill="1" applyAlignment="1">
      <alignment horizontal="left"/>
    </xf>
    <xf numFmtId="0" fontId="0" fillId="4" borderId="3" xfId="0" applyFill="1" applyAlignment="1">
      <alignment horizontal="left"/>
    </xf>
    <xf numFmtId="0" fontId="0" fillId="5" borderId="4" xfId="0" applyFill="1" applyAlignment="1">
      <alignment horizontal="left"/>
    </xf>
    <xf numFmtId="14" fontId="0" fillId="0" borderId="0" xfId="0" applyNumberFormat="1" applyAlignment="1">
      <alignment horizontal="left"/>
    </xf>
    <xf numFmtId="164" fontId="0" fillId="0" borderId="5" xfId="0" applyNumberFormat="1" applyFill="1" applyBorder="1" applyAlignment="1">
      <alignment horizontal="left"/>
    </xf>
    <xf numFmtId="165" fontId="0" fillId="0" borderId="5" xfId="0" applyNumberFormat="1" applyFill="1" applyBorder="1" applyAlignment="1">
      <alignment horizontal="left"/>
    </xf>
    <xf numFmtId="165" fontId="0" fillId="0" borderId="6" xfId="0" applyNumberFormat="1" applyFill="1" applyBorder="1" applyAlignment="1">
      <alignment horizontal="left"/>
    </xf>
    <xf numFmtId="14" fontId="0" fillId="0" borderId="7" xfId="0" applyNumberFormat="1" applyFill="1" applyBorder="1" applyAlignment="1">
      <alignment horizontal="left"/>
    </xf>
    <xf numFmtId="0" fontId="0" fillId="0" borderId="8" xfId="0" applyFill="1" applyBorder="1" applyAlignment="1">
      <alignment horizontal="left"/>
    </xf>
    <xf numFmtId="165" fontId="0" fillId="0" borderId="8" xfId="0" applyNumberFormat="1" applyFill="1" applyBorder="1" applyAlignment="1">
      <alignment horizontal="left"/>
    </xf>
    <xf numFmtId="165" fontId="0" fillId="0" borderId="9" xfId="0" applyNumberForma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14" fontId="0" fillId="0" borderId="11" xfId="0" applyNumberFormat="1" applyFill="1" applyBorder="1" applyAlignment="1">
      <alignment horizontal="left"/>
    </xf>
    <xf numFmtId="0" fontId="0" fillId="13" borderId="12" xfId="0" applyFill="1" applyBorder="1" applyAlignment="1">
      <alignment horizontal="left"/>
    </xf>
    <xf numFmtId="0" fontId="0" fillId="14" borderId="13" xfId="0" applyFill="1" applyBorder="1" applyAlignment="1">
      <alignment horizontal="left"/>
    </xf>
    <xf numFmtId="49" fontId="0" fillId="14" borderId="13" xfId="0" applyNumberFormat="1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164" fontId="0" fillId="16" borderId="15" xfId="0" applyNumberFormat="1" applyFill="1" applyBorder="1" applyAlignment="1">
      <alignment horizontal="left"/>
    </xf>
    <xf numFmtId="164" fontId="0" fillId="17" borderId="16" xfId="0" applyNumberFormat="1" applyFill="1" applyBorder="1" applyAlignment="1">
      <alignment horizontal="left"/>
    </xf>
    <xf numFmtId="165" fontId="0" fillId="16" borderId="15" xfId="0" applyNumberFormat="1" applyFill="1" applyBorder="1" applyAlignment="1">
      <alignment horizontal="left"/>
    </xf>
    <xf numFmtId="165" fontId="0" fillId="17" borderId="16" xfId="0" applyNumberFormat="1" applyFill="1" applyBorder="1" applyAlignment="1">
      <alignment horizontal="left"/>
    </xf>
    <xf numFmtId="165" fontId="0" fillId="18" borderId="17" xfId="0" applyNumberFormat="1" applyFill="1" applyBorder="1" applyAlignment="1">
      <alignment horizontal="left"/>
    </xf>
    <xf numFmtId="165" fontId="0" fillId="19" borderId="18" xfId="0" applyNumberFormat="1" applyFill="1" applyBorder="1" applyAlignment="1">
      <alignment horizontal="left"/>
    </xf>
    <xf numFmtId="165" fontId="0" fillId="20" borderId="19" xfId="0" applyNumberFormat="1" applyFill="1" applyBorder="1" applyAlignment="1">
      <alignment horizontal="left"/>
    </xf>
    <xf numFmtId="165" fontId="0" fillId="21" borderId="20" xfId="0" applyNumberFormat="1" applyFill="1" applyBorder="1" applyAlignment="1">
      <alignment horizontal="left"/>
    </xf>
    <xf numFmtId="0" fontId="0" fillId="22" borderId="21" xfId="0" applyFill="1" applyAlignment="1">
      <alignment horizontal="left"/>
    </xf>
  </cellXfs>
  <cellStyles count="1">
    <cellStyle name="Normal" xfId="0" builtinId="0" customBuiltin="1"/>
  </cellStyles>
  <dxfs count="33">
    <dxf>
      <fill>
        <patternFill patternType="solid">
          <bgColor rgb="FFFFFF9E"/>
          <extLst>
            <ext uri="smNativeData">
              <pm:shade xmlns:pm="smNativeData" id="1630659644" type="1" fgLvl="0" fgClr="00000000" bgLvl="255" bgClr="00FFFF9E"/>
            </ext>
          </extLst>
        </patternFill>
      </fill>
    </dxf>
    <dxf>
      <fill>
        <patternFill patternType="solid">
          <bgColor rgb="FFFFFF9E"/>
          <extLst>
            <ext uri="smNativeData">
              <pm:shade xmlns:pm="smNativeData" id="1630659644" type="1" fgLvl="0" fgClr="00000000" bgLvl="255" bgClr="00FFFF9E"/>
            </ext>
          </extLst>
        </patternFill>
      </fill>
    </dxf>
    <dxf>
      <fill>
        <patternFill patternType="solid">
          <bgColor rgb="FFFFFF9E"/>
          <extLst>
            <ext uri="smNativeData">
              <pm:shade xmlns:pm="smNativeData" id="1630659644" type="1" fgLvl="0" fgClr="00000000" bgLvl="255" bgClr="00FFFF9E"/>
            </ext>
          </extLst>
        </patternFill>
      </fill>
    </dxf>
    <dxf>
      <fill>
        <patternFill patternType="solid">
          <bgColor rgb="FFFF0000"/>
          <extLst>
            <ext uri="smNativeData">
              <pm:shade xmlns:pm="smNativeData" id="1630659644" type="1" fgLvl="100" fgClr="00FF0000" bgLvl="255" bgClr="00FFFFFF"/>
            </ext>
          </extLst>
        </patternFill>
      </fill>
    </dxf>
    <dxf>
      <fill>
        <patternFill patternType="solid">
          <bgColor rgb="FF00FF00"/>
          <extLst>
            <ext uri="smNativeData">
              <pm:shade xmlns:pm="smNativeData" id="1630659644" type="1" fgLvl="100" fgClr="0000FF00" bgLvl="255" bgClr="00FFFFFF"/>
            </ext>
          </extLst>
        </patternFill>
      </fill>
    </dxf>
    <dxf>
      <fill>
        <patternFill patternType="solid">
          <bgColor rgb="FF7F7F00"/>
          <extLst>
            <ext uri="smNativeData">
              <pm:shade xmlns:pm="smNativeData" id="1630659644" type="1" fgLvl="100" fgClr="007F7F00" bgLvl="255" bgClr="00FFFFFF"/>
            </ext>
          </extLst>
        </patternFill>
      </fill>
    </dxf>
    <dxf>
      <fill>
        <patternFill patternType="solid">
          <bgColor rgb="FFFFFF9E"/>
          <extLst>
            <ext uri="smNativeData">
              <pm:shade xmlns:pm="smNativeData" id="1630659644" type="1" fgLvl="0" fgClr="00000000" bgLvl="255" bgClr="00FFFF9E"/>
            </ext>
          </extLst>
        </patternFill>
      </fill>
    </dxf>
    <dxf>
      <fill>
        <patternFill patternType="solid">
          <bgColor rgb="FF00FFFF"/>
          <extLst>
            <ext uri="smNativeData">
              <pm:shade xmlns:pm="smNativeData" id="1630659644" type="1" fgLvl="100" fgClr="0000FFFF" bgLvl="255" bgClr="00FFFFFF"/>
            </ext>
          </extLst>
        </patternFill>
      </fill>
    </dxf>
    <dxf>
      <fill>
        <patternFill patternType="solid">
          <bgColor rgb="FFFFFF9E"/>
          <extLst>
            <ext uri="smNativeData">
              <pm:shade xmlns:pm="smNativeData" id="1630659644" type="1" fgLvl="0" fgClr="00000000" bgLvl="255" bgClr="00FFFF9E"/>
            </ext>
          </extLst>
        </patternFill>
      </fill>
    </dxf>
    <dxf>
      <fill>
        <patternFill patternType="solid">
          <bgColor rgb="FFFF0000"/>
          <extLst>
            <ext uri="smNativeData">
              <pm:shade xmlns:pm="smNativeData" id="1630659644" type="1" fgLvl="100" fgClr="00FF0000" bgLvl="255" bgClr="00FFFFFF"/>
            </ext>
          </extLst>
        </patternFill>
      </fill>
    </dxf>
    <dxf>
      <fill>
        <patternFill patternType="solid">
          <bgColor rgb="FF00FF00"/>
          <extLst>
            <ext uri="smNativeData">
              <pm:shade xmlns:pm="smNativeData" id="1630659644" type="1" fgLvl="100" fgClr="0000FF00" bgLvl="255" bgClr="00FFFFFF"/>
            </ext>
          </extLst>
        </patternFill>
      </fill>
    </dxf>
    <dxf>
      <fill>
        <patternFill patternType="solid">
          <bgColor rgb="FF7F7F00"/>
          <extLst>
            <ext uri="smNativeData">
              <pm:shade xmlns:pm="smNativeData" id="1630659644" type="1" fgLvl="100" fgClr="007F7F00" bgLvl="255" bgClr="00FFFFFF"/>
            </ext>
          </extLst>
        </patternFill>
      </fill>
    </dxf>
    <dxf>
      <fill>
        <patternFill patternType="solid">
          <bgColor rgb="FF00FFFF"/>
          <extLst>
            <ext uri="smNativeData">
              <pm:shade xmlns:pm="smNativeData" id="1630659644" type="1" fgLvl="100" fgClr="0000FFFF" bgLvl="255" bgClr="00FFFFFF"/>
            </ext>
          </extLst>
        </patternFill>
      </fill>
    </dxf>
    <dxf>
      <fill>
        <patternFill patternType="solid">
          <bgColor rgb="FF7F7F00"/>
          <extLst>
            <ext uri="smNativeData">
              <pm:shade xmlns:pm="smNativeData" id="1630659644" type="1" fgLvl="100" fgClr="007F7F00" bgLvl="255" bgClr="00FFFFFF"/>
            </ext>
          </extLst>
        </patternFill>
      </fill>
    </dxf>
    <dxf>
      <fill>
        <patternFill patternType="solid">
          <bgColor rgb="FF00FF00"/>
          <extLst>
            <ext uri="smNativeData">
              <pm:shade xmlns:pm="smNativeData" id="1630659644" type="1" fgLvl="100" fgClr="0000FF00" bgLvl="255" bgClr="00FFFFFF"/>
            </ext>
          </extLst>
        </patternFill>
      </fill>
    </dxf>
    <dxf>
      <fill>
        <patternFill patternType="solid">
          <bgColor rgb="FFFF0000"/>
          <extLst>
            <ext uri="smNativeData">
              <pm:shade xmlns:pm="smNativeData" id="1630659644" type="1" fgLvl="100" fgClr="00FF0000" bgLvl="255" bgClr="00FFFFFF"/>
            </ext>
          </extLst>
        </patternFill>
      </fill>
    </dxf>
    <dxf>
      <fill>
        <patternFill patternType="solid">
          <bgColor rgb="FF00FFFF"/>
          <extLst>
            <ext uri="smNativeData">
              <pm:shade xmlns:pm="smNativeData" id="1630659644" type="1" fgLvl="100" fgClr="0000FFFF" bgLvl="255" bgClr="00FFFFFF"/>
            </ext>
          </extLst>
        </patternFill>
      </fill>
    </dxf>
    <dxf>
      <fill>
        <patternFill patternType="solid">
          <bgColor rgb="FFFFFF9E"/>
          <extLst>
            <ext uri="smNativeData">
              <pm:shade xmlns:pm="smNativeData" id="1630659644" type="1" fgLvl="0" fgClr="00000000" bgLvl="255" bgClr="00FFFF9E"/>
            </ext>
          </extLst>
        </patternFill>
      </fill>
    </dxf>
    <dxf>
      <fill>
        <patternFill patternType="solid">
          <bgColor rgb="FFFFFF9E"/>
          <extLst>
            <ext uri="smNativeData">
              <pm:shade xmlns:pm="smNativeData" id="1630659644" type="1" fgLvl="0" fgClr="00000000" bgLvl="255" bgClr="00FFFF9E"/>
            </ext>
          </extLst>
        </patternFill>
      </fill>
    </dxf>
    <dxf>
      <fill>
        <patternFill patternType="solid">
          <bgColor rgb="FFFF0000"/>
          <extLst>
            <ext uri="smNativeData">
              <pm:shade xmlns:pm="smNativeData" id="1630659644" type="1" fgLvl="100" fgClr="00FF0000" bgLvl="255" bgClr="00FFFFFF"/>
            </ext>
          </extLst>
        </patternFill>
      </fill>
    </dxf>
    <dxf>
      <fill>
        <patternFill patternType="solid">
          <bgColor rgb="FF00FF00"/>
          <extLst>
            <ext uri="smNativeData">
              <pm:shade xmlns:pm="smNativeData" id="1630659644" type="1" fgLvl="100" fgClr="0000FF00" bgLvl="255" bgClr="00FFFFFF"/>
            </ext>
          </extLst>
        </patternFill>
      </fill>
    </dxf>
    <dxf>
      <fill>
        <patternFill patternType="solid">
          <bgColor rgb="FF7F7F00"/>
          <extLst>
            <ext uri="smNativeData">
              <pm:shade xmlns:pm="smNativeData" id="1630659644" type="1" fgLvl="100" fgClr="007F7F00" bgLvl="255" bgClr="00FFFFFF"/>
            </ext>
          </extLst>
        </patternFill>
      </fill>
    </dxf>
    <dxf>
      <fill>
        <patternFill patternType="solid">
          <bgColor rgb="FFFFFF9E"/>
          <extLst>
            <ext uri="smNativeData">
              <pm:shade xmlns:pm="smNativeData" id="1630659644" type="1" fgLvl="0" fgClr="00000000" bgLvl="255" bgClr="00FFFF9E"/>
            </ext>
          </extLst>
        </patternFill>
      </fill>
    </dxf>
    <dxf>
      <fill>
        <patternFill patternType="solid">
          <bgColor rgb="FF00FFFF"/>
          <extLst>
            <ext uri="smNativeData">
              <pm:shade xmlns:pm="smNativeData" id="1630659644" type="1" fgLvl="100" fgClr="0000FFFF" bgLvl="255" bgClr="00FFFFFF"/>
            </ext>
          </extLst>
        </patternFill>
      </fill>
    </dxf>
    <dxf>
      <fill>
        <patternFill patternType="solid">
          <bgColor rgb="FFFFFF9E"/>
          <extLst>
            <ext uri="smNativeData">
              <pm:shade xmlns:pm="smNativeData" id="1630659644" type="1" fgLvl="0" fgClr="00000000" bgLvl="255" bgClr="00FFFF9E"/>
            </ext>
          </extLst>
        </patternFill>
      </fill>
    </dxf>
    <dxf>
      <fill>
        <patternFill patternType="solid">
          <bgColor rgb="FFFF0000"/>
          <extLst>
            <ext uri="smNativeData">
              <pm:shade xmlns:pm="smNativeData" id="1630659644" type="1" fgLvl="100" fgClr="00FF0000" bgLvl="255" bgClr="00FFFFFF"/>
            </ext>
          </extLst>
        </patternFill>
      </fill>
    </dxf>
    <dxf>
      <fill>
        <patternFill patternType="solid">
          <bgColor rgb="FF00FF00"/>
          <extLst>
            <ext uri="smNativeData">
              <pm:shade xmlns:pm="smNativeData" id="1630659644" type="1" fgLvl="100" fgClr="0000FF00" bgLvl="255" bgClr="00FFFFFF"/>
            </ext>
          </extLst>
        </patternFill>
      </fill>
    </dxf>
    <dxf>
      <fill>
        <patternFill patternType="solid">
          <bgColor rgb="FF7F7F00"/>
          <extLst>
            <ext uri="smNativeData">
              <pm:shade xmlns:pm="smNativeData" id="1630659644" type="1" fgLvl="100" fgClr="007F7F00" bgLvl="255" bgClr="00FFFFFF"/>
            </ext>
          </extLst>
        </patternFill>
      </fill>
    </dxf>
    <dxf>
      <fill>
        <patternFill patternType="solid">
          <bgColor rgb="FF00FFFF"/>
          <extLst>
            <ext uri="smNativeData">
              <pm:shade xmlns:pm="smNativeData" id="1630659644" type="1" fgLvl="100" fgClr="0000FFFF" bgLvl="255" bgClr="00FFFFFF"/>
            </ext>
          </extLst>
        </patternFill>
      </fill>
    </dxf>
    <dxf>
      <fill>
        <patternFill patternType="solid">
          <bgColor rgb="FF7F7F00"/>
          <extLst>
            <ext uri="smNativeData">
              <pm:shade xmlns:pm="smNativeData" id="1630659644" type="1" fgLvl="100" fgClr="007F7F00" bgLvl="255" bgClr="00FFFFFF"/>
            </ext>
          </extLst>
        </patternFill>
      </fill>
    </dxf>
    <dxf>
      <fill>
        <patternFill patternType="solid">
          <bgColor rgb="FF00FF00"/>
          <extLst>
            <ext uri="smNativeData">
              <pm:shade xmlns:pm="smNativeData" id="1630659644" type="1" fgLvl="100" fgClr="0000FF00" bgLvl="255" bgClr="00FFFFFF"/>
            </ext>
          </extLst>
        </patternFill>
      </fill>
    </dxf>
    <dxf>
      <fill>
        <patternFill patternType="solid">
          <bgColor rgb="FFFF0000"/>
          <extLst>
            <ext uri="smNativeData">
              <pm:shade xmlns:pm="smNativeData" id="1630659644" type="1" fgLvl="100" fgClr="00FF0000" bgLvl="255" bgClr="00FFFFFF"/>
            </ext>
          </extLst>
        </patternFill>
      </fill>
    </dxf>
    <dxf>
      <fill>
        <patternFill patternType="solid">
          <bgColor rgb="FF00FFFF"/>
          <extLst>
            <ext uri="smNativeData">
              <pm:shade xmlns:pm="smNativeData" id="1630659644" type="1" fgLvl="100" fgClr="0000FFFF" bgLvl="255" bgClr="00FFFFFF"/>
            </ext>
          </extLst>
        </patternFill>
      </fill>
    </dxf>
  </dxfs>
  <tableStyles count="0"/>
  <extLst>
    <ext uri="smNativeData">
      <pm:charStyles xmlns:pm="smNativeData" id="1630659644" count="1">
        <pm:charStyle name="Normal" fontId="0"/>
      </pm:charStyles>
      <pm:colors xmlns:pm="smNativeData" id="1630659644" count="14">
        <pm:color name="Farbe 24" rgb="018001"/>
        <pm:color name="Farbe 25" rgb="00D1D1"/>
        <pm:color name="Farbe 26" rgb="00A300"/>
        <pm:color name="Farbe 27" rgb="00D100"/>
        <pm:color name="Farbe 28" rgb="3DFF3D"/>
        <pm:color name="Farbe 29" rgb="5CFF5C"/>
        <pm:color name="Farbe 30" rgb="3DFFFF"/>
        <pm:color name="Farbe 31" rgb="9EFF9E"/>
        <pm:color name="Farbe 32" rgb="E0FFE0"/>
        <pm:color name="Farbe 33" rgb="FFFFE0"/>
        <pm:color name="Farbe 34" rgb="FFFF9E"/>
        <pm:color name="Farbe 35" rgb="5CFFFF"/>
        <pm:color name="Rot 2" rgb="FFD0D0"/>
        <pm:color name="Farbe 37" rgb="DEDED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67"/>
  <sheetViews>
    <sheetView tabSelected="1" view="normal" workbookViewId="0">
      <selection activeCell="G126" sqref="G126"/>
    </sheetView>
  </sheetViews>
  <sheetFormatPr baseColWidth="9" defaultColWidth="10.000000" defaultRowHeight="13.45"/>
  <cols>
    <col min="1" max="1" width="10.000000" style="1"/>
    <col min="2" max="2" width="11.216216" customWidth="1" style="1"/>
    <col min="3" max="3" width="5.675676" customWidth="1" style="1"/>
    <col min="4" max="4" width="6.351351" customWidth="1" style="1"/>
    <col min="5" max="5" width="6.621622" customWidth="1" style="1"/>
    <col min="6" max="8" width="10.000000" style="1"/>
    <col min="9" max="9" width="3.648649" customWidth="1" style="1"/>
    <col min="10" max="13" width="10.000000" style="1"/>
  </cols>
  <sheetData>
    <row r="1" spans="1:13">
      <c r="A1" s="1" t="s">
        <v>0</v>
      </c>
      <c r="B1" s="2" t="n">
        <v>8.124305555555555</v>
      </c>
      <c r="D1" s="3" t="s">
        <v>1</v>
      </c>
      <c r="E1" s="4" t="s">
        <v>2</v>
      </c>
      <c r="F1" s="5" t="s">
        <v>3</v>
      </c>
      <c r="G1" s="6" t="s">
        <v>4</v>
      </c>
      <c r="H1" s="29" t="s">
        <v>5</v>
      </c>
      <c r="M1" s="1" t="s">
        <v>6</v>
      </c>
    </row>
    <row r="3" spans="1:13">
      <c r="A3" s="17" t="s">
        <v>7</v>
      </c>
      <c r="B3" s="18" t="s">
        <v>8</v>
      </c>
      <c r="C3" s="18" t="s">
        <v>9</v>
      </c>
      <c r="D3" s="18" t="s">
        <v>10</v>
      </c>
      <c r="E3" s="18" t="s">
        <v>11</v>
      </c>
      <c r="F3" s="18" t="s">
        <v>12</v>
      </c>
      <c r="G3" s="18" t="s">
        <v>13</v>
      </c>
      <c r="H3" s="19" t="s">
        <v>14</v>
      </c>
      <c r="I3" s="19" t="s">
        <v>15</v>
      </c>
      <c r="J3" s="18" t="s">
        <v>16</v>
      </c>
      <c r="K3" s="20" t="s">
        <v>17</v>
      </c>
      <c r="M3" s="1" t="s">
        <v>18</v>
      </c>
    </row>
    <row r="4" spans="1:13">
      <c r="A4" s="16" t="n">
        <v>44440</v>
      </c>
      <c r="B4" s="15" t="s">
        <v>19</v>
      </c>
      <c r="C4" s="21" t="n">
        <v>0.3125</v>
      </c>
      <c r="D4" s="21" t="n">
        <v>0.729166666666666519</v>
      </c>
      <c r="E4" s="21" t="n">
        <v>0.0208333333333333304</v>
      </c>
      <c r="F4" s="25">
        <f>D4-C4-E4</f>
        <v>0.395833333333334014</v>
      </c>
      <c r="G4" s="25" t="str">
        <f>IF(I4="F","0:00",IF(WEEKDAY(A4,2)&lt;6,"8:12","0:00"))</f>
        <v>8:12</v>
      </c>
      <c r="H4" s="25">
        <f>F4-G4</f>
        <v>0.0541666666666669716</v>
      </c>
      <c r="I4" s="23" t="s">
        <v>20</v>
      </c>
      <c r="J4" s="25"/>
      <c r="K4" s="27"/>
      <c r="M4" s="2" t="n">
        <v>0.39583333333333325</v>
      </c>
    </row>
    <row r="5" spans="1:13">
      <c r="A5" s="16" t="n">
        <v>44441</v>
      </c>
      <c r="B5" s="15" t="s">
        <v>21</v>
      </c>
      <c r="C5" s="22" t="n">
        <v>0.3125</v>
      </c>
      <c r="D5" s="22" t="n">
        <v>0.739583333333333481</v>
      </c>
      <c r="E5" s="22" t="n">
        <v>0.0208333333333333304</v>
      </c>
      <c r="F5" s="25">
        <f>D5-C5-E5</f>
        <v>0.406250000000000977</v>
      </c>
      <c r="G5" s="25" t="str">
        <f>IF(I5="F","0:00",IF(WEEKDAY(A5,2)&lt;6,"8:12","0:00"))</f>
        <v>8:12</v>
      </c>
      <c r="H5" s="26">
        <f>F5-G5</f>
        <v>0.0645833333333339965</v>
      </c>
      <c r="I5" s="24" t="s">
        <v>20</v>
      </c>
      <c r="J5" s="26"/>
      <c r="K5" s="28"/>
      <c r="M5" s="2" t="n">
        <v>0.40625</v>
      </c>
    </row>
    <row r="6" spans="1:13">
      <c r="A6" s="16" t="n">
        <v>44442</v>
      </c>
      <c r="B6" s="15" t="s">
        <v>22</v>
      </c>
      <c r="C6" s="22" t="n">
        <v>0.352083333333333304</v>
      </c>
      <c r="D6" s="22"/>
      <c r="E6" s="22"/>
      <c r="F6" s="25">
        <f>D6-C6-E6</f>
        <v>-0.352083333333333037</v>
      </c>
      <c r="G6" s="25" t="str">
        <f>IF(I6="F","0:00",IF(WEEKDAY(A6,2)&lt;6,"8:12","0:00"))</f>
        <v>8:12</v>
      </c>
      <c r="H6" s="26">
        <f>F6-G6</f>
        <v>-0.693750000000000089</v>
      </c>
      <c r="I6" s="24"/>
      <c r="J6" s="26"/>
      <c r="K6" s="28"/>
      <c r="M6" s="2"/>
    </row>
    <row r="7" spans="1:13">
      <c r="A7" s="16" t="n">
        <v>44443</v>
      </c>
      <c r="B7" s="15" t="s">
        <v>23</v>
      </c>
      <c r="C7" s="22"/>
      <c r="D7" s="22"/>
      <c r="E7" s="22"/>
      <c r="F7" s="25">
        <f>D7-C7-E7</f>
        <v>0</v>
      </c>
      <c r="G7" s="25" t="str">
        <f>IF(I7="F","0:00",IF(WEEKDAY(A7,2)&lt;6,"8:12","0:00"))</f>
        <v>0:00</v>
      </c>
      <c r="H7" s="26">
        <f>F7-G7</f>
        <v>0</v>
      </c>
      <c r="I7" s="24"/>
      <c r="J7" s="26"/>
      <c r="K7" s="28"/>
      <c r="M7" s="2" t="str">
        <f>G7</f>
        <v>0:00</v>
      </c>
    </row>
    <row r="8" spans="1:13">
      <c r="A8" s="16" t="n">
        <v>44444</v>
      </c>
      <c r="B8" s="15" t="s">
        <v>24</v>
      </c>
      <c r="C8" s="22"/>
      <c r="D8" s="22"/>
      <c r="E8" s="22"/>
      <c r="F8" s="25">
        <f>D8-C8-E8</f>
        <v>0</v>
      </c>
      <c r="G8" s="25" t="str">
        <f>IF(I8="F","0:00",IF(WEEKDAY(A8,2)&lt;6,"8:12","0:00"))</f>
        <v>0:00</v>
      </c>
      <c r="H8" s="26">
        <f>F8-G8</f>
        <v>0</v>
      </c>
      <c r="I8" s="24"/>
      <c r="J8" s="26">
        <f>SUM(H4:H8)</f>
        <v>-0.574999999999999112</v>
      </c>
      <c r="K8" s="28"/>
      <c r="M8" s="2" t="str">
        <f>G8</f>
        <v>0:00</v>
      </c>
    </row>
    <row r="9" spans="1:13">
      <c r="A9" s="16" t="n">
        <v>44445</v>
      </c>
      <c r="B9" s="15" t="s">
        <v>25</v>
      </c>
      <c r="C9" s="22"/>
      <c r="D9" s="22"/>
      <c r="E9" s="22"/>
      <c r="F9" s="25">
        <f>D9-C9-E9</f>
        <v>0</v>
      </c>
      <c r="G9" s="25" t="str">
        <f>IF(I9="F","0:00",IF(WEEKDAY(A9,2)&lt;6,"8:12","0:00"))</f>
        <v>8:12</v>
      </c>
      <c r="H9" s="26">
        <f>F9-G9</f>
        <v>-0.341666666666667007</v>
      </c>
      <c r="I9" s="24" t="s">
        <v>26</v>
      </c>
      <c r="J9" s="26"/>
      <c r="K9" s="28"/>
      <c r="M9" s="2" t="n">
        <v>0</v>
      </c>
    </row>
    <row r="10" spans="1:13">
      <c r="A10" s="16" t="n">
        <v>44446</v>
      </c>
      <c r="B10" s="15" t="s">
        <v>27</v>
      </c>
      <c r="C10" s="22"/>
      <c r="D10" s="22"/>
      <c r="E10" s="22"/>
      <c r="F10" s="25">
        <f>D10-C10-E10</f>
        <v>0</v>
      </c>
      <c r="G10" s="25" t="str">
        <f>IF(I10="F","0:00",IF(WEEKDAY(A10,2)&lt;6,"8:12","0:00"))</f>
        <v>8:12</v>
      </c>
      <c r="H10" s="26">
        <f>F10-G10</f>
        <v>-0.341666666666667007</v>
      </c>
      <c r="I10" s="24" t="s">
        <v>26</v>
      </c>
      <c r="J10" s="26"/>
      <c r="K10" s="28"/>
      <c r="M10" s="2" t="n">
        <v>0</v>
      </c>
    </row>
    <row r="11" spans="1:13">
      <c r="A11" s="16" t="n">
        <v>44447</v>
      </c>
      <c r="B11" s="15" t="s">
        <v>19</v>
      </c>
      <c r="C11" s="22"/>
      <c r="D11" s="22"/>
      <c r="E11" s="22"/>
      <c r="F11" s="25">
        <f>D11-C11-E11</f>
        <v>0</v>
      </c>
      <c r="G11" s="25" t="str">
        <f>IF(I11="F","0:00",IF(WEEKDAY(A11,2)&lt;6,"8:12","0:00"))</f>
        <v>8:12</v>
      </c>
      <c r="H11" s="26">
        <f>F11-G11</f>
        <v>-0.341666666666667007</v>
      </c>
      <c r="I11" s="24" t="s">
        <v>26</v>
      </c>
      <c r="J11" s="26"/>
      <c r="K11" s="28"/>
      <c r="M11" s="2" t="n">
        <v>0</v>
      </c>
    </row>
    <row r="12" spans="1:13">
      <c r="A12" s="16" t="n">
        <v>44448</v>
      </c>
      <c r="B12" s="15" t="s">
        <v>21</v>
      </c>
      <c r="C12" s="22"/>
      <c r="D12" s="22"/>
      <c r="E12" s="22"/>
      <c r="F12" s="25">
        <f>D12-C12-E12</f>
        <v>0</v>
      </c>
      <c r="G12" s="25" t="str">
        <f>IF(I12="F","0:00",IF(WEEKDAY(A12,2)&lt;6,"8:12","0:00"))</f>
        <v>8:12</v>
      </c>
      <c r="H12" s="26">
        <f>F12-G12</f>
        <v>-0.341666666666667007</v>
      </c>
      <c r="I12" s="24"/>
      <c r="J12" s="26"/>
      <c r="K12" s="28"/>
      <c r="M12" s="2" t="str">
        <f>G12</f>
        <v>8:12</v>
      </c>
    </row>
    <row r="13" spans="1:13">
      <c r="A13" s="16" t="n">
        <v>44449</v>
      </c>
      <c r="B13" s="15" t="s">
        <v>22</v>
      </c>
      <c r="C13" s="22"/>
      <c r="D13" s="22"/>
      <c r="E13" s="22"/>
      <c r="F13" s="25">
        <f>D13-C13-E13</f>
        <v>0</v>
      </c>
      <c r="G13" s="25" t="str">
        <f>IF(I13="F","0:00",IF(WEEKDAY(A13,2)&lt;6,"8:12","0:00"))</f>
        <v>8:12</v>
      </c>
      <c r="H13" s="26">
        <f>F13-G13</f>
        <v>-0.341666666666667007</v>
      </c>
      <c r="I13" s="24"/>
      <c r="J13" s="26"/>
      <c r="K13" s="28"/>
      <c r="M13" s="2" t="str">
        <f>G13</f>
        <v>8:12</v>
      </c>
    </row>
    <row r="14" spans="1:13">
      <c r="A14" s="16" t="n">
        <v>44450</v>
      </c>
      <c r="B14" s="15" t="s">
        <v>23</v>
      </c>
      <c r="C14" s="22"/>
      <c r="D14" s="22"/>
      <c r="E14" s="22"/>
      <c r="F14" s="25">
        <f>D14-C14-E14</f>
        <v>0</v>
      </c>
      <c r="G14" s="25" t="str">
        <f>IF(I14="F","0:00",IF(WEEKDAY(A14,2)&lt;6,"8:12","0:00"))</f>
        <v>0:00</v>
      </c>
      <c r="H14" s="26">
        <f>F14-G14</f>
        <v>0</v>
      </c>
      <c r="I14" s="24"/>
      <c r="J14" s="26"/>
      <c r="K14" s="28"/>
      <c r="M14" s="2" t="str">
        <f>G14</f>
        <v>0:00</v>
      </c>
    </row>
    <row r="15" spans="1:13">
      <c r="A15" s="16" t="n">
        <v>44451</v>
      </c>
      <c r="B15" s="15" t="s">
        <v>24</v>
      </c>
      <c r="C15" s="22"/>
      <c r="D15" s="22"/>
      <c r="E15" s="22"/>
      <c r="F15" s="25">
        <f>D15-C15-E15</f>
        <v>0</v>
      </c>
      <c r="G15" s="25" t="str">
        <f>IF(I15="F","0:00",IF(WEEKDAY(A15,2)&lt;6,"8:12","0:00"))</f>
        <v>0:00</v>
      </c>
      <c r="H15" s="26">
        <f>F15-G15</f>
        <v>0</v>
      </c>
      <c r="I15" s="24"/>
      <c r="J15" s="26">
        <f>SUM(H9:H15)</f>
        <v>-1.70833333333333499</v>
      </c>
      <c r="K15" s="28"/>
      <c r="M15" s="2" t="str">
        <f>G15</f>
        <v>0:00</v>
      </c>
    </row>
    <row r="16" spans="1:13">
      <c r="A16" s="16" t="n">
        <v>44452</v>
      </c>
      <c r="B16" s="15" t="s">
        <v>25</v>
      </c>
      <c r="C16" s="22"/>
      <c r="D16" s="22"/>
      <c r="E16" s="22"/>
      <c r="F16" s="25">
        <f>D16-C16-E16</f>
        <v>0</v>
      </c>
      <c r="G16" s="25" t="str">
        <f>IF(I16="F","0:00",IF(WEEKDAY(A16,2)&lt;6,"8:12","0:00"))</f>
        <v>8:12</v>
      </c>
      <c r="H16" s="26">
        <f>F16-G16</f>
        <v>-0.341666666666667007</v>
      </c>
      <c r="I16" s="24"/>
      <c r="J16" s="26"/>
      <c r="K16" s="28"/>
      <c r="M16" s="2" t="str">
        <f>G16</f>
        <v>8:12</v>
      </c>
    </row>
    <row r="17" spans="1:13">
      <c r="A17" s="16" t="n">
        <v>44453</v>
      </c>
      <c r="B17" s="15" t="s">
        <v>27</v>
      </c>
      <c r="C17" s="22"/>
      <c r="D17" s="22"/>
      <c r="E17" s="22"/>
      <c r="F17" s="25">
        <f>D17-C17-E17</f>
        <v>0</v>
      </c>
      <c r="G17" s="25" t="str">
        <f>IF(I17="F","0:00",IF(WEEKDAY(A17,2)&lt;6,"8:12","0:00"))</f>
        <v>8:12</v>
      </c>
      <c r="H17" s="26">
        <f>F17-G17</f>
        <v>-0.341666666666667007</v>
      </c>
      <c r="I17" s="24"/>
      <c r="J17" s="26"/>
      <c r="K17" s="28"/>
      <c r="M17" s="2" t="str">
        <f>G17</f>
        <v>8:12</v>
      </c>
    </row>
    <row r="18" spans="1:13">
      <c r="A18" s="16" t="n">
        <v>44454</v>
      </c>
      <c r="B18" s="15" t="s">
        <v>19</v>
      </c>
      <c r="C18" s="22"/>
      <c r="D18" s="22"/>
      <c r="E18" s="22"/>
      <c r="F18" s="25">
        <f>D18-C18-E18</f>
        <v>0</v>
      </c>
      <c r="G18" s="25" t="str">
        <f>IF(I18="F","0:00",IF(WEEKDAY(A18,2)&lt;6,"8:12","0:00"))</f>
        <v>8:12</v>
      </c>
      <c r="H18" s="26">
        <f>F18-G18</f>
        <v>-0.341666666666667007</v>
      </c>
      <c r="I18" s="24"/>
      <c r="J18" s="26"/>
      <c r="K18" s="28"/>
      <c r="M18" s="2" t="str">
        <f>G18</f>
        <v>8:12</v>
      </c>
    </row>
    <row r="19" spans="1:13">
      <c r="A19" s="16" t="n">
        <v>44455</v>
      </c>
      <c r="B19" s="15" t="s">
        <v>21</v>
      </c>
      <c r="C19" s="22"/>
      <c r="D19" s="22"/>
      <c r="E19" s="22"/>
      <c r="F19" s="25">
        <f>D19-C19-E19</f>
        <v>0</v>
      </c>
      <c r="G19" s="25" t="str">
        <f>IF(I19="F","0:00",IF(WEEKDAY(A19,2)&lt;6,"8:12","0:00"))</f>
        <v>8:12</v>
      </c>
      <c r="H19" s="26">
        <f>F19-G19</f>
        <v>-0.341666666666667007</v>
      </c>
      <c r="I19" s="24"/>
      <c r="J19" s="26"/>
      <c r="K19" s="28"/>
      <c r="M19" s="2" t="str">
        <f>G19</f>
        <v>8:12</v>
      </c>
    </row>
    <row r="20" spans="1:13">
      <c r="A20" s="16" t="n">
        <v>44456</v>
      </c>
      <c r="B20" s="15" t="s">
        <v>22</v>
      </c>
      <c r="C20" s="22"/>
      <c r="D20" s="22"/>
      <c r="E20" s="22"/>
      <c r="F20" s="25">
        <f>D20-C20-E20</f>
        <v>0</v>
      </c>
      <c r="G20" s="25" t="str">
        <f>IF(I20="F","0:00",IF(WEEKDAY(A20,2)&lt;6,"8:12","0:00"))</f>
        <v>8:12</v>
      </c>
      <c r="H20" s="26">
        <f>F20-G20</f>
        <v>-0.341666666666667007</v>
      </c>
      <c r="I20" s="24"/>
      <c r="J20" s="26"/>
      <c r="K20" s="28"/>
      <c r="M20" s="2" t="str">
        <f>G20</f>
        <v>8:12</v>
      </c>
    </row>
    <row r="21" spans="1:13">
      <c r="A21" s="16" t="n">
        <v>44457</v>
      </c>
      <c r="B21" s="15" t="s">
        <v>23</v>
      </c>
      <c r="C21" s="22"/>
      <c r="D21" s="22"/>
      <c r="E21" s="22"/>
      <c r="F21" s="25">
        <f>D21-C21-E21</f>
        <v>0</v>
      </c>
      <c r="G21" s="25" t="str">
        <f>IF(I21="F","0:00",IF(WEEKDAY(A21,2)&lt;6,"8:12","0:00"))</f>
        <v>0:00</v>
      </c>
      <c r="H21" s="26">
        <f>F21-G21</f>
        <v>0</v>
      </c>
      <c r="I21" s="24"/>
      <c r="J21" s="26"/>
      <c r="K21" s="28"/>
      <c r="M21" s="2" t="str">
        <f>G21</f>
        <v>0:00</v>
      </c>
    </row>
    <row r="22" spans="1:13">
      <c r="A22" s="16" t="n">
        <v>44458</v>
      </c>
      <c r="B22" s="15" t="s">
        <v>24</v>
      </c>
      <c r="C22" s="22"/>
      <c r="D22" s="22"/>
      <c r="E22" s="22"/>
      <c r="F22" s="25">
        <f>D22-C22-E22</f>
        <v>0</v>
      </c>
      <c r="G22" s="25" t="str">
        <f>IF(I22="F","0:00",IF(WEEKDAY(A22,2)&lt;6,"8:12","0:00"))</f>
        <v>0:00</v>
      </c>
      <c r="H22" s="26">
        <f>F22-G22</f>
        <v>0</v>
      </c>
      <c r="I22" s="24"/>
      <c r="J22" s="26">
        <f>SUM(H16:H22)</f>
        <v>-1.70833333333333499</v>
      </c>
      <c r="K22" s="28"/>
      <c r="M22" s="2" t="str">
        <f>G22</f>
        <v>0:00</v>
      </c>
    </row>
    <row r="23" spans="1:13">
      <c r="A23" s="16" t="n">
        <v>44459</v>
      </c>
      <c r="B23" s="15" t="s">
        <v>25</v>
      </c>
      <c r="C23" s="22"/>
      <c r="D23" s="22"/>
      <c r="E23" s="22"/>
      <c r="F23" s="25">
        <f>D23-C23-E23</f>
        <v>0</v>
      </c>
      <c r="G23" s="25" t="str">
        <f>IF(I23="F","0:00",IF(WEEKDAY(A23,2)&lt;6,"8:12","0:00"))</f>
        <v>8:12</v>
      </c>
      <c r="H23" s="26">
        <f>F23-G23</f>
        <v>-0.341666666666667007</v>
      </c>
      <c r="I23" s="24"/>
      <c r="J23" s="26"/>
      <c r="K23" s="28"/>
      <c r="M23" s="2" t="str">
        <f>G23</f>
        <v>8:12</v>
      </c>
    </row>
    <row r="24" spans="1:13">
      <c r="A24" s="16" t="n">
        <v>44460</v>
      </c>
      <c r="B24" s="15" t="s">
        <v>27</v>
      </c>
      <c r="C24" s="22"/>
      <c r="D24" s="22"/>
      <c r="E24" s="22"/>
      <c r="F24" s="25">
        <f>D24-C24-E24</f>
        <v>0</v>
      </c>
      <c r="G24" s="25" t="str">
        <f>IF(I24="F","0:00",IF(WEEKDAY(A24,2)&lt;6,"8:12","0:00"))</f>
        <v>8:12</v>
      </c>
      <c r="H24" s="26">
        <f>F24-G24</f>
        <v>-0.341666666666667007</v>
      </c>
      <c r="I24" s="24"/>
      <c r="J24" s="26"/>
      <c r="K24" s="28"/>
      <c r="M24" s="2" t="str">
        <f>G24</f>
        <v>8:12</v>
      </c>
    </row>
    <row r="25" spans="1:13">
      <c r="A25" s="16" t="n">
        <v>44461</v>
      </c>
      <c r="B25" s="15" t="s">
        <v>19</v>
      </c>
      <c r="C25" s="22"/>
      <c r="D25" s="22"/>
      <c r="E25" s="22"/>
      <c r="F25" s="25">
        <f>D25-C25-E25</f>
        <v>0</v>
      </c>
      <c r="G25" s="25" t="str">
        <f>IF(I25="F","0:00",IF(WEEKDAY(A25,2)&lt;6,"8:12","0:00"))</f>
        <v>8:12</v>
      </c>
      <c r="H25" s="26">
        <f>F25-G25</f>
        <v>-0.341666666666667007</v>
      </c>
      <c r="I25" s="24"/>
      <c r="J25" s="26"/>
      <c r="K25" s="28"/>
      <c r="M25" s="2" t="str">
        <f>G25</f>
        <v>8:12</v>
      </c>
    </row>
    <row r="26" spans="1:13">
      <c r="A26" s="16" t="n">
        <v>44462</v>
      </c>
      <c r="B26" s="15" t="s">
        <v>21</v>
      </c>
      <c r="C26" s="22"/>
      <c r="D26" s="22"/>
      <c r="E26" s="22"/>
      <c r="F26" s="25">
        <f>D26-C26-E26</f>
        <v>0</v>
      </c>
      <c r="G26" s="25" t="str">
        <f>IF(I26="F","0:00",IF(WEEKDAY(A26,2)&lt;6,"8:12","0:00"))</f>
        <v>8:12</v>
      </c>
      <c r="H26" s="26">
        <f>F26-G26</f>
        <v>-0.341666666666667007</v>
      </c>
      <c r="I26" s="24"/>
      <c r="J26" s="26"/>
      <c r="K26" s="28"/>
      <c r="M26" s="2" t="str">
        <f>G26</f>
        <v>8:12</v>
      </c>
    </row>
    <row r="27" spans="1:13">
      <c r="A27" s="16" t="n">
        <v>44463</v>
      </c>
      <c r="B27" s="15" t="s">
        <v>22</v>
      </c>
      <c r="C27" s="22"/>
      <c r="D27" s="22"/>
      <c r="E27" s="22"/>
      <c r="F27" s="25">
        <f>D27-C27-E27</f>
        <v>0</v>
      </c>
      <c r="G27" s="25" t="str">
        <f>IF(I27="F","0:00",IF(WEEKDAY(A27,2)&lt;6,"8:12","0:00"))</f>
        <v>8:12</v>
      </c>
      <c r="H27" s="26">
        <f>F27-G27</f>
        <v>-0.341666666666667007</v>
      </c>
      <c r="I27" s="24"/>
      <c r="J27" s="26"/>
      <c r="K27" s="28"/>
      <c r="M27" s="2" t="str">
        <f>G27</f>
        <v>8:12</v>
      </c>
    </row>
    <row r="28" spans="1:13">
      <c r="A28" s="16" t="n">
        <v>44464</v>
      </c>
      <c r="B28" s="15" t="s">
        <v>23</v>
      </c>
      <c r="C28" s="22"/>
      <c r="D28" s="22"/>
      <c r="E28" s="22"/>
      <c r="F28" s="25">
        <f>D28-C28-E28</f>
        <v>0</v>
      </c>
      <c r="G28" s="25" t="str">
        <f>IF(I28="F","0:00",IF(WEEKDAY(A28,2)&lt;6,"8:12","0:00"))</f>
        <v>0:00</v>
      </c>
      <c r="H28" s="26">
        <f>F28-G28</f>
        <v>0</v>
      </c>
      <c r="I28" s="24"/>
      <c r="J28" s="26"/>
      <c r="K28" s="28"/>
      <c r="M28" s="2" t="str">
        <f>G28</f>
        <v>0:00</v>
      </c>
    </row>
    <row r="29" spans="1:13">
      <c r="A29" s="16" t="n">
        <v>44465</v>
      </c>
      <c r="B29" s="15" t="s">
        <v>24</v>
      </c>
      <c r="C29" s="22"/>
      <c r="D29" s="22"/>
      <c r="E29" s="22"/>
      <c r="F29" s="25">
        <f>D29-C29-E29</f>
        <v>0</v>
      </c>
      <c r="G29" s="25" t="str">
        <f>IF(I29="F","0:00",IF(WEEKDAY(A29,2)&lt;6,"8:12","0:00"))</f>
        <v>0:00</v>
      </c>
      <c r="H29" s="26">
        <f>F29-G29</f>
        <v>0</v>
      </c>
      <c r="I29" s="24"/>
      <c r="J29" s="26">
        <f>SUM(H23:H29)</f>
        <v>-1.70833333333333499</v>
      </c>
      <c r="K29" s="28"/>
      <c r="M29" s="2" t="str">
        <f>G29</f>
        <v>0:00</v>
      </c>
    </row>
    <row r="30" spans="1:13">
      <c r="A30" s="16" t="n">
        <v>44466</v>
      </c>
      <c r="B30" s="15" t="s">
        <v>25</v>
      </c>
      <c r="C30" s="22"/>
      <c r="D30" s="22"/>
      <c r="E30" s="22"/>
      <c r="F30" s="25">
        <f>D30-C30-E30</f>
        <v>0</v>
      </c>
      <c r="G30" s="25" t="str">
        <f>IF(I30="F","0:00",IF(WEEKDAY(A30,2)&lt;6,"8:12","0:00"))</f>
        <v>8:12</v>
      </c>
      <c r="H30" s="26">
        <f>F30-G30</f>
        <v>-0.341666666666667007</v>
      </c>
      <c r="I30" s="24"/>
      <c r="J30" s="26"/>
      <c r="K30" s="28"/>
      <c r="M30" s="2" t="str">
        <f>G30</f>
        <v>8:12</v>
      </c>
    </row>
    <row r="31" spans="1:13">
      <c r="A31" s="16" t="n">
        <v>44467</v>
      </c>
      <c r="B31" s="15" t="s">
        <v>27</v>
      </c>
      <c r="C31" s="22"/>
      <c r="D31" s="22"/>
      <c r="E31" s="22"/>
      <c r="F31" s="25">
        <f>D31-C31-E31</f>
        <v>0</v>
      </c>
      <c r="G31" s="25" t="str">
        <f>IF(I31="F","0:00",IF(WEEKDAY(A31,2)&lt;6,"8:12","0:00"))</f>
        <v>8:12</v>
      </c>
      <c r="H31" s="26">
        <f>F31-G31</f>
        <v>-0.341666666666667007</v>
      </c>
      <c r="I31" s="24"/>
      <c r="J31" s="26"/>
      <c r="K31" s="28"/>
      <c r="M31" s="2" t="str">
        <f>G31</f>
        <v>8:12</v>
      </c>
    </row>
    <row r="32" spans="1:13">
      <c r="A32" s="16" t="n">
        <v>44468</v>
      </c>
      <c r="B32" s="15" t="s">
        <v>19</v>
      </c>
      <c r="C32" s="22"/>
      <c r="D32" s="22"/>
      <c r="E32" s="22"/>
      <c r="F32" s="25">
        <f>D32-C32-E32</f>
        <v>0</v>
      </c>
      <c r="G32" s="25" t="str">
        <f>IF(I32="F","0:00",IF(WEEKDAY(A32,2)&lt;6,"8:12","0:00"))</f>
        <v>8:12</v>
      </c>
      <c r="H32" s="26">
        <f>F32-G32</f>
        <v>-0.341666666666667007</v>
      </c>
      <c r="I32" s="24"/>
      <c r="J32" s="26"/>
      <c r="K32" s="28"/>
      <c r="M32" s="2" t="str">
        <f>G32</f>
        <v>8:12</v>
      </c>
    </row>
    <row r="33" spans="1:13">
      <c r="A33" s="16" t="n">
        <v>44469</v>
      </c>
      <c r="B33" s="15" t="s">
        <v>21</v>
      </c>
      <c r="C33" s="22"/>
      <c r="D33" s="22"/>
      <c r="E33" s="22"/>
      <c r="F33" s="25">
        <f>D33-C33-E33</f>
        <v>0</v>
      </c>
      <c r="G33" s="25" t="str">
        <f>IF(I33="F","0:00",IF(WEEKDAY(A33,2)&lt;6,"8:12","0:00"))</f>
        <v>8:12</v>
      </c>
      <c r="H33" s="26">
        <f>F33-G33</f>
        <v>-0.341666666666667007</v>
      </c>
      <c r="I33" s="24"/>
      <c r="J33" s="26"/>
      <c r="K33" s="28">
        <f>SUM(H4:H33)</f>
        <v>-7.06666666666666909</v>
      </c>
      <c r="M33" s="2" t="str">
        <f>G33</f>
        <v>8:12</v>
      </c>
    </row>
    <row r="34" spans="1:13">
      <c r="A34" s="16" t="n">
        <v>44470</v>
      </c>
      <c r="B34" s="15" t="s">
        <v>22</v>
      </c>
      <c r="C34" s="22"/>
      <c r="D34" s="22"/>
      <c r="E34" s="22"/>
      <c r="F34" s="25">
        <f>D34-C34-E34</f>
        <v>0</v>
      </c>
      <c r="G34" s="25" t="str">
        <f>IF(I34="F","0:00",IF(WEEKDAY(A34,2)&lt;6,"8:12","0:00"))</f>
        <v>8:12</v>
      </c>
      <c r="H34" s="26">
        <f>F34-G34</f>
        <v>-0.341666666666667007</v>
      </c>
      <c r="I34" s="24"/>
      <c r="J34" s="26"/>
      <c r="K34" s="28"/>
      <c r="M34" s="2" t="str">
        <f>G34</f>
        <v>8:12</v>
      </c>
    </row>
    <row r="35" spans="1:13">
      <c r="A35" s="16" t="n">
        <v>44471</v>
      </c>
      <c r="B35" s="15" t="s">
        <v>23</v>
      </c>
      <c r="C35" s="22"/>
      <c r="D35" s="22"/>
      <c r="E35" s="22"/>
      <c r="F35" s="25">
        <f>D35-C35-E35</f>
        <v>0</v>
      </c>
      <c r="G35" s="25" t="str">
        <f>IF(I35="F","0:00",IF(WEEKDAY(A35,2)&lt;6,"8:12","0:00"))</f>
        <v>0:00</v>
      </c>
      <c r="H35" s="26">
        <f>F35-G35</f>
        <v>0</v>
      </c>
      <c r="I35" s="24"/>
      <c r="J35" s="26"/>
      <c r="K35" s="28"/>
      <c r="M35" s="2" t="str">
        <f>G35</f>
        <v>0:00</v>
      </c>
    </row>
    <row r="36" spans="1:13">
      <c r="A36" s="16" t="n">
        <v>44472</v>
      </c>
      <c r="B36" s="15" t="s">
        <v>24</v>
      </c>
      <c r="C36" s="22"/>
      <c r="D36" s="22"/>
      <c r="E36" s="22"/>
      <c r="F36" s="25">
        <f>D36-C36-E36</f>
        <v>0</v>
      </c>
      <c r="G36" s="25" t="str">
        <f>IF(I36="F","0:00",IF(WEEKDAY(A36,2)&lt;6,"8:12","0:00"))</f>
        <v>0:00</v>
      </c>
      <c r="H36" s="26">
        <f>F36-G36</f>
        <v>0</v>
      </c>
      <c r="I36" s="24" t="s">
        <v>28</v>
      </c>
      <c r="J36" s="26">
        <f>SUM(H30:H36)</f>
        <v>-1.70833333333333499</v>
      </c>
      <c r="K36" s="28"/>
      <c r="M36" s="2" t="str">
        <f>G36</f>
        <v>0:00</v>
      </c>
    </row>
    <row r="37" spans="1:13">
      <c r="A37" s="16" t="n">
        <v>44473</v>
      </c>
      <c r="B37" s="15" t="s">
        <v>25</v>
      </c>
      <c r="C37" s="22"/>
      <c r="D37" s="22"/>
      <c r="E37" s="22"/>
      <c r="F37" s="25">
        <f>D37-C37-E37</f>
        <v>0</v>
      </c>
      <c r="G37" s="25" t="str">
        <f>IF(I37="F","0:00",IF(WEEKDAY(A37,2)&lt;6,"8:12","0:00"))</f>
        <v>8:12</v>
      </c>
      <c r="H37" s="26">
        <f>F37-G37</f>
        <v>-0.341666666666667007</v>
      </c>
      <c r="I37" s="24"/>
      <c r="J37" s="26"/>
      <c r="K37" s="28"/>
      <c r="M37" s="2" t="str">
        <f>G37</f>
        <v>8:12</v>
      </c>
    </row>
    <row r="38" spans="1:13">
      <c r="A38" s="16" t="n">
        <v>44474</v>
      </c>
      <c r="B38" s="15" t="s">
        <v>27</v>
      </c>
      <c r="C38" s="22"/>
      <c r="D38" s="22"/>
      <c r="E38" s="22"/>
      <c r="F38" s="25">
        <f>D38-C38-E38</f>
        <v>0</v>
      </c>
      <c r="G38" s="25" t="str">
        <f>IF(I38="F","0:00",IF(WEEKDAY(A38,2)&lt;6,"8:12","0:00"))</f>
        <v>8:12</v>
      </c>
      <c r="H38" s="26">
        <f>F38-G38</f>
        <v>-0.341666666666667007</v>
      </c>
      <c r="I38" s="24"/>
      <c r="J38" s="26"/>
      <c r="K38" s="28"/>
      <c r="M38" s="2" t="str">
        <f>G38</f>
        <v>8:12</v>
      </c>
    </row>
    <row r="39" spans="1:13">
      <c r="A39" s="16" t="n">
        <v>44475</v>
      </c>
      <c r="B39" s="15" t="s">
        <v>19</v>
      </c>
      <c r="C39" s="22"/>
      <c r="D39" s="22"/>
      <c r="E39" s="22"/>
      <c r="F39" s="25">
        <f>D39-C39-E39</f>
        <v>0</v>
      </c>
      <c r="G39" s="25" t="str">
        <f>IF(I39="F","0:00",IF(WEEKDAY(A39,2)&lt;6,"8:12","0:00"))</f>
        <v>8:12</v>
      </c>
      <c r="H39" s="26">
        <f>F39-G39</f>
        <v>-0.341666666666667007</v>
      </c>
      <c r="I39" s="24"/>
      <c r="J39" s="26"/>
      <c r="K39" s="28"/>
      <c r="M39" s="2" t="str">
        <f>G39</f>
        <v>8:12</v>
      </c>
    </row>
    <row r="40" spans="1:13">
      <c r="A40" s="16" t="n">
        <v>44476</v>
      </c>
      <c r="B40" s="15" t="s">
        <v>21</v>
      </c>
      <c r="C40" s="22"/>
      <c r="D40" s="22"/>
      <c r="E40" s="22"/>
      <c r="F40" s="25">
        <f>D40-C40-E40</f>
        <v>0</v>
      </c>
      <c r="G40" s="25" t="str">
        <f>IF(I40="F","0:00",IF(WEEKDAY(A40,2)&lt;6,"8:12","0:00"))</f>
        <v>8:12</v>
      </c>
      <c r="H40" s="26">
        <f>F40-G40</f>
        <v>-0.341666666666667007</v>
      </c>
      <c r="I40" s="24"/>
      <c r="J40" s="26"/>
      <c r="K40" s="28"/>
      <c r="M40" s="2" t="str">
        <f>G40</f>
        <v>8:12</v>
      </c>
    </row>
    <row r="41" spans="1:13">
      <c r="A41" s="16" t="n">
        <v>44477</v>
      </c>
      <c r="B41" s="15" t="s">
        <v>22</v>
      </c>
      <c r="C41" s="22"/>
      <c r="D41" s="22"/>
      <c r="E41" s="22"/>
      <c r="F41" s="25">
        <f>D41-C41-E41</f>
        <v>0</v>
      </c>
      <c r="G41" s="25" t="str">
        <f>IF(I41="F","0:00",IF(WEEKDAY(A41,2)&lt;6,"8:12","0:00"))</f>
        <v>8:12</v>
      </c>
      <c r="H41" s="26">
        <f>F41-G41</f>
        <v>-0.341666666666667007</v>
      </c>
      <c r="I41" s="24"/>
      <c r="J41" s="26"/>
      <c r="K41" s="28"/>
      <c r="M41" s="2" t="str">
        <f>G41</f>
        <v>8:12</v>
      </c>
    </row>
    <row r="42" spans="1:13">
      <c r="A42" s="16" t="n">
        <v>44478</v>
      </c>
      <c r="B42" s="15" t="s">
        <v>23</v>
      </c>
      <c r="C42" s="22"/>
      <c r="D42" s="22"/>
      <c r="E42" s="22"/>
      <c r="F42" s="25">
        <f>D42-C42-E42</f>
        <v>0</v>
      </c>
      <c r="G42" s="25" t="str">
        <f>IF(I42="F","0:00",IF(WEEKDAY(A42,2)&lt;6,"8:12","0:00"))</f>
        <v>0:00</v>
      </c>
      <c r="H42" s="26">
        <f>F42-G42</f>
        <v>0</v>
      </c>
      <c r="I42" s="24"/>
      <c r="J42" s="26"/>
      <c r="K42" s="28"/>
      <c r="M42" s="2" t="str">
        <f>G42</f>
        <v>0:00</v>
      </c>
    </row>
    <row r="43" spans="1:13">
      <c r="A43" s="16" t="n">
        <v>44479</v>
      </c>
      <c r="B43" s="15" t="s">
        <v>24</v>
      </c>
      <c r="C43" s="22"/>
      <c r="D43" s="22"/>
      <c r="E43" s="22"/>
      <c r="F43" s="25">
        <f>D43-C43-E43</f>
        <v>0</v>
      </c>
      <c r="G43" s="25" t="str">
        <f>IF(I43="F","0:00",IF(WEEKDAY(A43,2)&lt;6,"8:12","0:00"))</f>
        <v>0:00</v>
      </c>
      <c r="H43" s="26">
        <f>F43-G43</f>
        <v>0</v>
      </c>
      <c r="I43" s="24"/>
      <c r="J43" s="26">
        <f>SUM(H37:H43)</f>
        <v>-1.70833333333333499</v>
      </c>
      <c r="K43" s="28"/>
      <c r="M43" s="2" t="str">
        <f>G43</f>
        <v>0:00</v>
      </c>
    </row>
    <row r="44" spans="1:13">
      <c r="A44" s="16" t="n">
        <v>44480</v>
      </c>
      <c r="B44" s="15" t="s">
        <v>25</v>
      </c>
      <c r="C44" s="22"/>
      <c r="D44" s="22"/>
      <c r="E44" s="22"/>
      <c r="F44" s="25">
        <f>D44-C44-E44</f>
        <v>0</v>
      </c>
      <c r="G44" s="25" t="str">
        <f>IF(I44="F","0:00",IF(WEEKDAY(A44,2)&lt;6,"8:12","0:00"))</f>
        <v>8:12</v>
      </c>
      <c r="H44" s="26">
        <f>F44-G44</f>
        <v>-0.341666666666667007</v>
      </c>
      <c r="I44" s="24"/>
      <c r="J44" s="26"/>
      <c r="K44" s="28"/>
      <c r="M44" s="2" t="str">
        <f>G44</f>
        <v>8:12</v>
      </c>
    </row>
    <row r="45" spans="1:13">
      <c r="A45" s="16" t="n">
        <v>44481</v>
      </c>
      <c r="B45" s="15" t="s">
        <v>27</v>
      </c>
      <c r="C45" s="22"/>
      <c r="D45" s="22"/>
      <c r="E45" s="22"/>
      <c r="F45" s="25">
        <f>D45-C45-E45</f>
        <v>0</v>
      </c>
      <c r="G45" s="25" t="str">
        <f>IF(I45="F","0:00",IF(WEEKDAY(A45,2)&lt;6,"8:12","0:00"))</f>
        <v>8:12</v>
      </c>
      <c r="H45" s="26">
        <f>F45-G45</f>
        <v>-0.341666666666667007</v>
      </c>
      <c r="I45" s="24"/>
      <c r="J45" s="26"/>
      <c r="K45" s="28"/>
      <c r="M45" s="2" t="str">
        <f>G45</f>
        <v>8:12</v>
      </c>
    </row>
    <row r="46" spans="1:13">
      <c r="A46" s="16" t="n">
        <v>44482</v>
      </c>
      <c r="B46" s="15" t="s">
        <v>19</v>
      </c>
      <c r="C46" s="22"/>
      <c r="D46" s="22"/>
      <c r="E46" s="22"/>
      <c r="F46" s="25">
        <f>D46-C46-E46</f>
        <v>0</v>
      </c>
      <c r="G46" s="25" t="str">
        <f>IF(I46="F","0:00",IF(WEEKDAY(A46,2)&lt;6,"8:12","0:00"))</f>
        <v>8:12</v>
      </c>
      <c r="H46" s="26">
        <f>F46-G46</f>
        <v>-0.341666666666667007</v>
      </c>
      <c r="I46" s="24"/>
      <c r="J46" s="26"/>
      <c r="K46" s="28"/>
      <c r="M46" s="2" t="str">
        <f>G46</f>
        <v>8:12</v>
      </c>
    </row>
    <row r="47" spans="1:13">
      <c r="A47" s="16" t="n">
        <v>44483</v>
      </c>
      <c r="B47" s="15" t="s">
        <v>21</v>
      </c>
      <c r="C47" s="22"/>
      <c r="D47" s="22"/>
      <c r="E47" s="22"/>
      <c r="F47" s="25">
        <f>D47-C47-E47</f>
        <v>0</v>
      </c>
      <c r="G47" s="25" t="str">
        <f>IF(I47="F","0:00",IF(WEEKDAY(A47,2)&lt;6,"8:12","0:00"))</f>
        <v>8:12</v>
      </c>
      <c r="H47" s="26">
        <f>F47-G47</f>
        <v>-0.341666666666667007</v>
      </c>
      <c r="I47" s="24"/>
      <c r="J47" s="26"/>
      <c r="K47" s="28"/>
      <c r="M47" s="2" t="str">
        <f>G47</f>
        <v>8:12</v>
      </c>
    </row>
    <row r="48" spans="1:13">
      <c r="A48" s="16" t="n">
        <v>44484</v>
      </c>
      <c r="B48" s="15" t="s">
        <v>22</v>
      </c>
      <c r="C48" s="22"/>
      <c r="D48" s="22"/>
      <c r="E48" s="22"/>
      <c r="F48" s="25">
        <f>D48-C48-E48</f>
        <v>0</v>
      </c>
      <c r="G48" s="25" t="str">
        <f>IF(I48="F","0:00",IF(WEEKDAY(A48,2)&lt;6,"8:12","0:00"))</f>
        <v>8:12</v>
      </c>
      <c r="H48" s="26">
        <f>F48-G48</f>
        <v>-0.341666666666667007</v>
      </c>
      <c r="I48" s="24"/>
      <c r="J48" s="26"/>
      <c r="K48" s="28"/>
      <c r="M48" s="2" t="str">
        <f>G48</f>
        <v>8:12</v>
      </c>
    </row>
    <row r="49" spans="1:13">
      <c r="A49" s="16" t="n">
        <v>44485</v>
      </c>
      <c r="B49" s="15" t="s">
        <v>23</v>
      </c>
      <c r="C49" s="22"/>
      <c r="D49" s="22"/>
      <c r="E49" s="22"/>
      <c r="F49" s="25">
        <f>D49-C49-E49</f>
        <v>0</v>
      </c>
      <c r="G49" s="25" t="str">
        <f>IF(I49="F","0:00",IF(WEEKDAY(A49,2)&lt;6,"8:12","0:00"))</f>
        <v>0:00</v>
      </c>
      <c r="H49" s="26">
        <f>F49-G49</f>
        <v>0</v>
      </c>
      <c r="I49" s="24"/>
      <c r="J49" s="26"/>
      <c r="K49" s="28"/>
      <c r="M49" s="2" t="str">
        <f>G49</f>
        <v>0:00</v>
      </c>
    </row>
    <row r="50" spans="1:13">
      <c r="A50" s="16" t="n">
        <v>44486</v>
      </c>
      <c r="B50" s="15" t="s">
        <v>24</v>
      </c>
      <c r="C50" s="22"/>
      <c r="D50" s="22"/>
      <c r="E50" s="22"/>
      <c r="F50" s="25">
        <f>D50-C50-E50</f>
        <v>0</v>
      </c>
      <c r="G50" s="25" t="str">
        <f>IF(I50="F","0:00",IF(WEEKDAY(A50,2)&lt;6,"8:12","0:00"))</f>
        <v>0:00</v>
      </c>
      <c r="H50" s="26">
        <f>F50-G50</f>
        <v>0</v>
      </c>
      <c r="I50" s="24"/>
      <c r="J50" s="26">
        <f>SUM(H44:H50)</f>
        <v>-1.70833333333333499</v>
      </c>
      <c r="K50" s="28"/>
      <c r="M50" s="2" t="str">
        <f>G50</f>
        <v>0:00</v>
      </c>
    </row>
    <row r="51" spans="1:13">
      <c r="A51" s="16" t="n">
        <v>44487</v>
      </c>
      <c r="B51" s="15" t="s">
        <v>25</v>
      </c>
      <c r="C51" s="22"/>
      <c r="D51" s="22"/>
      <c r="E51" s="22"/>
      <c r="F51" s="25">
        <f>D51-C51-E51</f>
        <v>0</v>
      </c>
      <c r="G51" s="25" t="str">
        <f>IF(I51="F","0:00",IF(WEEKDAY(A51,2)&lt;6,"8:12","0:00"))</f>
        <v>8:12</v>
      </c>
      <c r="H51" s="26">
        <f>F51-G51</f>
        <v>-0.341666666666667007</v>
      </c>
      <c r="I51" s="24"/>
      <c r="J51" s="26"/>
      <c r="K51" s="28"/>
      <c r="M51" s="2" t="str">
        <f>G51</f>
        <v>8:12</v>
      </c>
    </row>
    <row r="52" spans="1:13">
      <c r="A52" s="16" t="n">
        <v>44488</v>
      </c>
      <c r="B52" s="15" t="s">
        <v>27</v>
      </c>
      <c r="C52" s="22"/>
      <c r="D52" s="22"/>
      <c r="E52" s="22"/>
      <c r="F52" s="25">
        <f>D52-C52-E52</f>
        <v>0</v>
      </c>
      <c r="G52" s="25" t="str">
        <f>IF(I52="F","0:00",IF(WEEKDAY(A52,2)&lt;6,"8:12","0:00"))</f>
        <v>8:12</v>
      </c>
      <c r="H52" s="26">
        <f>F52-G52</f>
        <v>-0.341666666666667007</v>
      </c>
      <c r="I52" s="24"/>
      <c r="J52" s="26"/>
      <c r="K52" s="28"/>
      <c r="M52" s="2" t="str">
        <f>G52</f>
        <v>8:12</v>
      </c>
    </row>
    <row r="53" spans="1:13">
      <c r="A53" s="16" t="n">
        <v>44489</v>
      </c>
      <c r="B53" s="15" t="s">
        <v>19</v>
      </c>
      <c r="C53" s="22"/>
      <c r="D53" s="22"/>
      <c r="E53" s="22"/>
      <c r="F53" s="25">
        <f>D53-C53-E53</f>
        <v>0</v>
      </c>
      <c r="G53" s="25" t="str">
        <f>IF(I53="F","0:00",IF(WEEKDAY(A53,2)&lt;6,"8:12","0:00"))</f>
        <v>8:12</v>
      </c>
      <c r="H53" s="26">
        <f>F53-G53</f>
        <v>-0.341666666666667007</v>
      </c>
      <c r="I53" s="24"/>
      <c r="J53" s="26"/>
      <c r="K53" s="28"/>
      <c r="M53" s="2" t="str">
        <f>G53</f>
        <v>8:12</v>
      </c>
    </row>
    <row r="54" spans="1:13">
      <c r="A54" s="16" t="n">
        <v>44490</v>
      </c>
      <c r="B54" s="15" t="s">
        <v>21</v>
      </c>
      <c r="C54" s="22"/>
      <c r="D54" s="22"/>
      <c r="E54" s="22"/>
      <c r="F54" s="25">
        <f>D54-C54-E54</f>
        <v>0</v>
      </c>
      <c r="G54" s="25" t="str">
        <f>IF(I54="F","0:00",IF(WEEKDAY(A54,2)&lt;6,"8:12","0:00"))</f>
        <v>8:12</v>
      </c>
      <c r="H54" s="26">
        <f>F54-G54</f>
        <v>-0.341666666666667007</v>
      </c>
      <c r="I54" s="24"/>
      <c r="J54" s="26"/>
      <c r="K54" s="28"/>
      <c r="M54" s="2" t="str">
        <f>G54</f>
        <v>8:12</v>
      </c>
    </row>
    <row r="55" spans="1:13">
      <c r="A55" s="16" t="n">
        <v>44491</v>
      </c>
      <c r="B55" s="15" t="s">
        <v>22</v>
      </c>
      <c r="C55" s="22"/>
      <c r="D55" s="22"/>
      <c r="E55" s="22"/>
      <c r="F55" s="25">
        <f>D55-C55-E55</f>
        <v>0</v>
      </c>
      <c r="G55" s="25" t="str">
        <f>IF(I55="F","0:00",IF(WEEKDAY(A55,2)&lt;6,"8:12","0:00"))</f>
        <v>8:12</v>
      </c>
      <c r="H55" s="26">
        <f>F55-G55</f>
        <v>-0.341666666666667007</v>
      </c>
      <c r="I55" s="24"/>
      <c r="J55" s="26"/>
      <c r="K55" s="28"/>
      <c r="M55" s="2" t="str">
        <f>G55</f>
        <v>8:12</v>
      </c>
    </row>
    <row r="56" spans="1:13">
      <c r="A56" s="16" t="n">
        <v>44492</v>
      </c>
      <c r="B56" s="15" t="s">
        <v>23</v>
      </c>
      <c r="C56" s="22"/>
      <c r="D56" s="22"/>
      <c r="E56" s="22"/>
      <c r="F56" s="25">
        <f>D56-C56-E56</f>
        <v>0</v>
      </c>
      <c r="G56" s="25" t="str">
        <f>IF(I56="F","0:00",IF(WEEKDAY(A56,2)&lt;6,"8:12","0:00"))</f>
        <v>0:00</v>
      </c>
      <c r="H56" s="26">
        <f>F56-G56</f>
        <v>0</v>
      </c>
      <c r="I56" s="24"/>
      <c r="J56" s="26"/>
      <c r="K56" s="28"/>
      <c r="M56" s="2" t="str">
        <f>G56</f>
        <v>0:00</v>
      </c>
    </row>
    <row r="57" spans="1:13">
      <c r="A57" s="16" t="n">
        <v>44493</v>
      </c>
      <c r="B57" s="15" t="s">
        <v>24</v>
      </c>
      <c r="C57" s="22"/>
      <c r="D57" s="22"/>
      <c r="E57" s="22"/>
      <c r="F57" s="25">
        <f>D57-C57-E57</f>
        <v>0</v>
      </c>
      <c r="G57" s="25" t="str">
        <f>IF(I57="F","0:00",IF(WEEKDAY(A57,2)&lt;6,"8:12","0:00"))</f>
        <v>0:00</v>
      </c>
      <c r="H57" s="26">
        <f>F57-G57</f>
        <v>0</v>
      </c>
      <c r="I57" s="24"/>
      <c r="J57" s="26">
        <f>SUM(H51:H57)</f>
        <v>-1.70833333333333499</v>
      </c>
      <c r="K57" s="28"/>
      <c r="M57" s="2" t="str">
        <f>G57</f>
        <v>0:00</v>
      </c>
    </row>
    <row r="58" spans="1:13">
      <c r="A58" s="16" t="n">
        <v>44494</v>
      </c>
      <c r="B58" s="15" t="s">
        <v>25</v>
      </c>
      <c r="C58" s="22"/>
      <c r="D58" s="22"/>
      <c r="E58" s="22"/>
      <c r="F58" s="25">
        <f>D58-C58-E58</f>
        <v>0</v>
      </c>
      <c r="G58" s="25" t="str">
        <f>IF(I58="F","0:00",IF(WEEKDAY(A58,2)&lt;6,"8:12","0:00"))</f>
        <v>8:12</v>
      </c>
      <c r="H58" s="26">
        <f>F58-G58</f>
        <v>-0.341666666666667007</v>
      </c>
      <c r="I58" s="24"/>
      <c r="J58" s="26"/>
      <c r="K58" s="28"/>
      <c r="M58" s="2" t="str">
        <f>G58</f>
        <v>8:12</v>
      </c>
    </row>
    <row r="59" spans="1:13">
      <c r="A59" s="16" t="n">
        <v>44495</v>
      </c>
      <c r="B59" s="15" t="s">
        <v>27</v>
      </c>
      <c r="C59" s="22"/>
      <c r="D59" s="22"/>
      <c r="E59" s="22"/>
      <c r="F59" s="25">
        <f>D59-C59-E59</f>
        <v>0</v>
      </c>
      <c r="G59" s="25" t="str">
        <f>IF(I59="F","0:00",IF(WEEKDAY(A59,2)&lt;6,"8:12","0:00"))</f>
        <v>8:12</v>
      </c>
      <c r="H59" s="26">
        <f>F59-G59</f>
        <v>-0.341666666666667007</v>
      </c>
      <c r="I59" s="24"/>
      <c r="J59" s="26"/>
      <c r="K59" s="28"/>
      <c r="M59" s="2" t="str">
        <f>G59</f>
        <v>8:12</v>
      </c>
    </row>
    <row r="60" spans="1:13">
      <c r="A60" s="16" t="n">
        <v>44496</v>
      </c>
      <c r="B60" s="15" t="s">
        <v>19</v>
      </c>
      <c r="C60" s="22"/>
      <c r="D60" s="22"/>
      <c r="E60" s="22"/>
      <c r="F60" s="25">
        <f>D60-C60-E60</f>
        <v>0</v>
      </c>
      <c r="G60" s="25" t="str">
        <f>IF(I60="F","0:00",IF(WEEKDAY(A60,2)&lt;6,"8:12","0:00"))</f>
        <v>8:12</v>
      </c>
      <c r="H60" s="26">
        <f>F60-G60</f>
        <v>-0.341666666666667007</v>
      </c>
      <c r="I60" s="24"/>
      <c r="J60" s="26"/>
      <c r="K60" s="28"/>
      <c r="M60" s="2" t="str">
        <f>G60</f>
        <v>8:12</v>
      </c>
    </row>
    <row r="61" spans="1:13">
      <c r="A61" s="16" t="n">
        <v>44497</v>
      </c>
      <c r="B61" s="15" t="s">
        <v>21</v>
      </c>
      <c r="C61" s="22"/>
      <c r="D61" s="22"/>
      <c r="E61" s="22"/>
      <c r="F61" s="25">
        <f>D61-C61-E61</f>
        <v>0</v>
      </c>
      <c r="G61" s="25" t="str">
        <f>IF(I61="F","0:00",IF(WEEKDAY(A61,2)&lt;6,"8:12","0:00"))</f>
        <v>8:12</v>
      </c>
      <c r="H61" s="26">
        <f>F61-G61</f>
        <v>-0.341666666666667007</v>
      </c>
      <c r="I61" s="24"/>
      <c r="J61" s="26"/>
      <c r="K61" s="28"/>
      <c r="M61" s="2" t="str">
        <f>G61</f>
        <v>8:12</v>
      </c>
    </row>
    <row r="62" spans="1:13">
      <c r="A62" s="16" t="n">
        <v>44498</v>
      </c>
      <c r="B62" s="15" t="s">
        <v>22</v>
      </c>
      <c r="C62" s="22"/>
      <c r="D62" s="22"/>
      <c r="E62" s="22"/>
      <c r="F62" s="25">
        <f>D62-C62-E62</f>
        <v>0</v>
      </c>
      <c r="G62" s="25" t="str">
        <f>IF(I62="F","0:00",IF(WEEKDAY(A62,2)&lt;6,"8:12","0:00"))</f>
        <v>8:12</v>
      </c>
      <c r="H62" s="26">
        <f>F62-G62</f>
        <v>-0.341666666666667007</v>
      </c>
      <c r="I62" s="24"/>
      <c r="J62" s="26"/>
      <c r="K62" s="28"/>
      <c r="M62" s="2" t="str">
        <f>G62</f>
        <v>8:12</v>
      </c>
    </row>
    <row r="63" spans="1:13">
      <c r="A63" s="16" t="n">
        <v>44499</v>
      </c>
      <c r="B63" s="15" t="s">
        <v>23</v>
      </c>
      <c r="C63" s="22"/>
      <c r="D63" s="22"/>
      <c r="E63" s="22"/>
      <c r="F63" s="25">
        <f>D63-C63-E63</f>
        <v>0</v>
      </c>
      <c r="G63" s="25" t="str">
        <f>IF(I63="F","0:00",IF(WEEKDAY(A63,2)&lt;6,"8:12","0:00"))</f>
        <v>0:00</v>
      </c>
      <c r="H63" s="26">
        <f>F63-G63</f>
        <v>0</v>
      </c>
      <c r="I63" s="24"/>
      <c r="J63" s="26"/>
      <c r="K63" s="28"/>
      <c r="M63" s="2" t="str">
        <f>G63</f>
        <v>0:00</v>
      </c>
    </row>
    <row r="64" spans="1:13">
      <c r="A64" s="16" t="n">
        <v>44500</v>
      </c>
      <c r="B64" s="15" t="s">
        <v>24</v>
      </c>
      <c r="C64" s="22"/>
      <c r="D64" s="22"/>
      <c r="E64" s="22"/>
      <c r="F64" s="25">
        <f>D64-C64-E64</f>
        <v>0</v>
      </c>
      <c r="G64" s="25" t="str">
        <f>IF(I64="F","0:00",IF(WEEKDAY(A64,2)&lt;6,"8:12","0:00"))</f>
        <v>0:00</v>
      </c>
      <c r="H64" s="26">
        <f>F64-G64</f>
        <v>0</v>
      </c>
      <c r="I64" s="24"/>
      <c r="J64" s="26">
        <f>SUM(H58:H64)</f>
        <v>-1.70833333333333499</v>
      </c>
      <c r="K64" s="28">
        <f>SUM(H35:H64)</f>
        <v>-6.83333333333333748</v>
      </c>
      <c r="M64" s="2" t="str">
        <f>G64</f>
        <v>0:00</v>
      </c>
    </row>
    <row r="65" spans="1:13">
      <c r="A65" s="16" t="n">
        <v>44501</v>
      </c>
      <c r="B65" s="15" t="s">
        <v>25</v>
      </c>
      <c r="C65" s="22"/>
      <c r="D65" s="22"/>
      <c r="E65" s="22"/>
      <c r="F65" s="25">
        <f>D65-C65-E65</f>
        <v>0</v>
      </c>
      <c r="G65" s="25" t="str">
        <f>IF(I65="F","0:00",IF(WEEKDAY(A65,2)&lt;6,"8:12","0:00"))</f>
        <v>0:00</v>
      </c>
      <c r="H65" s="26">
        <f>F65-G65</f>
        <v>0</v>
      </c>
      <c r="I65" s="24" t="s">
        <v>28</v>
      </c>
      <c r="J65" s="26"/>
      <c r="K65" s="28"/>
      <c r="M65" s="2" t="str">
        <f>G65</f>
        <v>0:00</v>
      </c>
    </row>
    <row r="66" spans="1:13">
      <c r="A66" s="16" t="n">
        <v>44502</v>
      </c>
      <c r="B66" s="15" t="s">
        <v>27</v>
      </c>
      <c r="C66" s="22"/>
      <c r="D66" s="22"/>
      <c r="E66" s="22"/>
      <c r="F66" s="25">
        <f>D66-C66-E66</f>
        <v>0</v>
      </c>
      <c r="G66" s="25" t="str">
        <f>IF(I66="F","0:00",IF(WEEKDAY(A66,2)&lt;6,"8:12","0:00"))</f>
        <v>8:12</v>
      </c>
      <c r="H66" s="26">
        <f>F66-G66</f>
        <v>-0.341666666666667007</v>
      </c>
      <c r="I66" s="24"/>
      <c r="J66" s="26"/>
      <c r="K66" s="28"/>
      <c r="M66" s="2" t="str">
        <f>G66</f>
        <v>8:12</v>
      </c>
    </row>
    <row r="67" spans="1:13">
      <c r="A67" s="16" t="n">
        <v>44503</v>
      </c>
      <c r="B67" s="15" t="s">
        <v>19</v>
      </c>
      <c r="C67" s="22"/>
      <c r="D67" s="22"/>
      <c r="E67" s="22"/>
      <c r="F67" s="25">
        <f>D67-C67-E67</f>
        <v>0</v>
      </c>
      <c r="G67" s="25" t="str">
        <f>IF(I67="F","0:00",IF(WEEKDAY(A67,2)&lt;6,"8:12","0:00"))</f>
        <v>8:12</v>
      </c>
      <c r="H67" s="26">
        <f>F67-G67</f>
        <v>-0.341666666666667007</v>
      </c>
      <c r="I67" s="24"/>
      <c r="J67" s="26"/>
      <c r="K67" s="28"/>
      <c r="M67" s="2" t="str">
        <f>G67</f>
        <v>8:12</v>
      </c>
    </row>
    <row r="68" spans="1:13">
      <c r="A68" s="16" t="n">
        <v>44504</v>
      </c>
      <c r="B68" s="15" t="s">
        <v>21</v>
      </c>
      <c r="C68" s="22"/>
      <c r="D68" s="22"/>
      <c r="E68" s="22"/>
      <c r="F68" s="25">
        <f>D68-C68-E68</f>
        <v>0</v>
      </c>
      <c r="G68" s="25" t="str">
        <f>IF(I68="F","0:00",IF(WEEKDAY(A68,2)&lt;6,"8:12","0:00"))</f>
        <v>8:12</v>
      </c>
      <c r="H68" s="26">
        <f>F68-G68</f>
        <v>-0.341666666666667007</v>
      </c>
      <c r="I68" s="24"/>
      <c r="J68" s="26"/>
      <c r="K68" s="28"/>
      <c r="M68" s="2" t="str">
        <f>G68</f>
        <v>8:12</v>
      </c>
    </row>
    <row r="69" spans="1:13">
      <c r="A69" s="16" t="n">
        <v>44505</v>
      </c>
      <c r="B69" s="15" t="s">
        <v>22</v>
      </c>
      <c r="C69" s="22"/>
      <c r="D69" s="22"/>
      <c r="E69" s="22"/>
      <c r="F69" s="25">
        <f>D69-C69-E69</f>
        <v>0</v>
      </c>
      <c r="G69" s="25" t="str">
        <f>IF(I69="F","0:00",IF(WEEKDAY(A69,2)&lt;6,"8:12","0:00"))</f>
        <v>8:12</v>
      </c>
      <c r="H69" s="26">
        <f>F69-G69</f>
        <v>-0.341666666666667007</v>
      </c>
      <c r="I69" s="24"/>
      <c r="J69" s="26"/>
      <c r="K69" s="28"/>
      <c r="M69" s="2" t="str">
        <f>G69</f>
        <v>8:12</v>
      </c>
    </row>
    <row r="70" spans="1:13">
      <c r="A70" s="16" t="n">
        <v>44506</v>
      </c>
      <c r="B70" s="15" t="s">
        <v>23</v>
      </c>
      <c r="C70" s="22"/>
      <c r="D70" s="22"/>
      <c r="E70" s="22"/>
      <c r="F70" s="25">
        <f>D70-C70-E70</f>
        <v>0</v>
      </c>
      <c r="G70" s="25" t="str">
        <f>IF(I70="F","0:00",IF(WEEKDAY(A70,2)&lt;6,"8:12","0:00"))</f>
        <v>0:00</v>
      </c>
      <c r="H70" s="26">
        <f>F70-G70</f>
        <v>0</v>
      </c>
      <c r="I70" s="24"/>
      <c r="J70" s="26"/>
      <c r="K70" s="28"/>
      <c r="M70" s="2" t="str">
        <f>G70</f>
        <v>0:00</v>
      </c>
    </row>
    <row r="71" spans="1:13">
      <c r="A71" s="16" t="n">
        <v>44507</v>
      </c>
      <c r="B71" s="15" t="s">
        <v>24</v>
      </c>
      <c r="C71" s="22"/>
      <c r="D71" s="22"/>
      <c r="E71" s="22"/>
      <c r="F71" s="25">
        <f>D71-C71-E71</f>
        <v>0</v>
      </c>
      <c r="G71" s="25" t="str">
        <f>IF(I71="F","0:00",IF(WEEKDAY(A71,2)&lt;6,"8:12","0:00"))</f>
        <v>0:00</v>
      </c>
      <c r="H71" s="26">
        <f>F71-G71</f>
        <v>0</v>
      </c>
      <c r="I71" s="24"/>
      <c r="J71" s="26">
        <f>SUM(H65:H71)</f>
        <v>-1.36666666666666803</v>
      </c>
      <c r="K71" s="28"/>
      <c r="M71" s="2" t="str">
        <f>G71</f>
        <v>0:00</v>
      </c>
    </row>
    <row r="72" spans="1:13">
      <c r="A72" s="16" t="n">
        <v>44508</v>
      </c>
      <c r="B72" s="15" t="s">
        <v>25</v>
      </c>
      <c r="C72" s="22"/>
      <c r="D72" s="22"/>
      <c r="E72" s="22"/>
      <c r="F72" s="25">
        <f>D72-C72-E72</f>
        <v>0</v>
      </c>
      <c r="G72" s="25" t="str">
        <f>IF(I72="F","0:00",IF(WEEKDAY(A72,2)&lt;6,"8:12","0:00"))</f>
        <v>8:12</v>
      </c>
      <c r="H72" s="26">
        <f>F72-G72</f>
        <v>-0.341666666666667007</v>
      </c>
      <c r="I72" s="24"/>
      <c r="J72" s="26"/>
      <c r="K72" s="28"/>
      <c r="M72" s="2" t="str">
        <f>G72</f>
        <v>8:12</v>
      </c>
    </row>
    <row r="73" spans="1:13">
      <c r="A73" s="16" t="n">
        <v>44509</v>
      </c>
      <c r="B73" s="15" t="s">
        <v>27</v>
      </c>
      <c r="C73" s="22"/>
      <c r="D73" s="22"/>
      <c r="E73" s="22"/>
      <c r="F73" s="25">
        <f>D73-C73-E73</f>
        <v>0</v>
      </c>
      <c r="G73" s="25" t="str">
        <f>IF(I73="F","0:00",IF(WEEKDAY(A73,2)&lt;6,"8:12","0:00"))</f>
        <v>8:12</v>
      </c>
      <c r="H73" s="26">
        <f>F73-G73</f>
        <v>-0.341666666666667007</v>
      </c>
      <c r="I73" s="24"/>
      <c r="J73" s="26"/>
      <c r="K73" s="28"/>
      <c r="M73" s="2" t="str">
        <f>G73</f>
        <v>8:12</v>
      </c>
    </row>
    <row r="74" spans="1:13">
      <c r="A74" s="16" t="n">
        <v>44510</v>
      </c>
      <c r="B74" s="15" t="s">
        <v>19</v>
      </c>
      <c r="C74" s="22"/>
      <c r="D74" s="22"/>
      <c r="E74" s="22"/>
      <c r="F74" s="25">
        <f>D74-C74-E74</f>
        <v>0</v>
      </c>
      <c r="G74" s="25" t="str">
        <f>IF(I74="F","0:00",IF(WEEKDAY(A74,2)&lt;6,"8:12","0:00"))</f>
        <v>8:12</v>
      </c>
      <c r="H74" s="26">
        <f>F74-G74</f>
        <v>-0.341666666666667007</v>
      </c>
      <c r="I74" s="24"/>
      <c r="J74" s="26"/>
      <c r="K74" s="28"/>
      <c r="M74" s="2" t="str">
        <f>G74</f>
        <v>8:12</v>
      </c>
    </row>
    <row r="75" spans="1:13">
      <c r="A75" s="16" t="n">
        <v>44511</v>
      </c>
      <c r="B75" s="15" t="s">
        <v>21</v>
      </c>
      <c r="C75" s="22"/>
      <c r="D75" s="22"/>
      <c r="E75" s="22"/>
      <c r="F75" s="25">
        <f>D75-C75-E75</f>
        <v>0</v>
      </c>
      <c r="G75" s="25" t="str">
        <f>IF(I75="F","0:00",IF(WEEKDAY(A75,2)&lt;6,"8:12","0:00"))</f>
        <v>8:12</v>
      </c>
      <c r="H75" s="26">
        <f>F75-G75</f>
        <v>-0.341666666666667007</v>
      </c>
      <c r="I75" s="24"/>
      <c r="J75" s="26"/>
      <c r="K75" s="28"/>
      <c r="M75" s="2" t="str">
        <f>G75</f>
        <v>8:12</v>
      </c>
    </row>
    <row r="76" spans="1:13">
      <c r="A76" s="16" t="n">
        <v>44512</v>
      </c>
      <c r="B76" s="15" t="s">
        <v>22</v>
      </c>
      <c r="C76" s="22"/>
      <c r="D76" s="22"/>
      <c r="E76" s="22"/>
      <c r="F76" s="25">
        <f>D76-C76-E76</f>
        <v>0</v>
      </c>
      <c r="G76" s="25" t="str">
        <f>IF(I76="F","0:00",IF(WEEKDAY(A76,2)&lt;6,"8:12","0:00"))</f>
        <v>8:12</v>
      </c>
      <c r="H76" s="26">
        <f>F76-G76</f>
        <v>-0.341666666666667007</v>
      </c>
      <c r="I76" s="24"/>
      <c r="J76" s="26"/>
      <c r="K76" s="28"/>
      <c r="M76" s="2" t="str">
        <f>G76</f>
        <v>8:12</v>
      </c>
    </row>
    <row r="77" spans="1:13">
      <c r="A77" s="16" t="n">
        <v>44513</v>
      </c>
      <c r="B77" s="15" t="s">
        <v>23</v>
      </c>
      <c r="C77" s="22"/>
      <c r="D77" s="22"/>
      <c r="E77" s="22"/>
      <c r="F77" s="25">
        <f>D77-C77-E77</f>
        <v>0</v>
      </c>
      <c r="G77" s="25" t="str">
        <f>IF(I77="F","0:00",IF(WEEKDAY(A77,2)&lt;6,"8:12","0:00"))</f>
        <v>0:00</v>
      </c>
      <c r="H77" s="26">
        <f>F77-G77</f>
        <v>0</v>
      </c>
      <c r="I77" s="24"/>
      <c r="J77" s="26"/>
      <c r="K77" s="28"/>
      <c r="M77" s="2" t="str">
        <f>G77</f>
        <v>0:00</v>
      </c>
    </row>
    <row r="78" spans="1:13">
      <c r="A78" s="16" t="n">
        <v>44514</v>
      </c>
      <c r="B78" s="15" t="s">
        <v>24</v>
      </c>
      <c r="C78" s="22"/>
      <c r="D78" s="22"/>
      <c r="E78" s="22"/>
      <c r="F78" s="25">
        <f>D78-C78-E78</f>
        <v>0</v>
      </c>
      <c r="G78" s="25" t="str">
        <f>IF(I78="F","0:00",IF(WEEKDAY(A78,2)&lt;6,"8:12","0:00"))</f>
        <v>0:00</v>
      </c>
      <c r="H78" s="26">
        <f>F78-G78</f>
        <v>0</v>
      </c>
      <c r="I78" s="24"/>
      <c r="J78" s="26">
        <f>SUM(H72:H78)</f>
        <v>-1.70833333333333499</v>
      </c>
      <c r="K78" s="28"/>
      <c r="M78" s="2" t="str">
        <f>G78</f>
        <v>0:00</v>
      </c>
    </row>
    <row r="79" spans="1:13">
      <c r="A79" s="16" t="n">
        <v>44515</v>
      </c>
      <c r="B79" s="15" t="s">
        <v>25</v>
      </c>
      <c r="C79" s="22"/>
      <c r="D79" s="22"/>
      <c r="E79" s="22"/>
      <c r="F79" s="25">
        <f>D79-C79-E79</f>
        <v>0</v>
      </c>
      <c r="G79" s="25" t="str">
        <f>IF(I79="F","0:00",IF(WEEKDAY(A79,2)&lt;6,"8:12","0:00"))</f>
        <v>8:12</v>
      </c>
      <c r="H79" s="26">
        <f>F79-G79</f>
        <v>-0.341666666666667007</v>
      </c>
      <c r="I79" s="24"/>
      <c r="J79" s="26"/>
      <c r="K79" s="28"/>
      <c r="M79" s="2" t="str">
        <f>G79</f>
        <v>8:12</v>
      </c>
    </row>
    <row r="80" spans="1:13">
      <c r="A80" s="16" t="n">
        <v>44516</v>
      </c>
      <c r="B80" s="15" t="s">
        <v>27</v>
      </c>
      <c r="C80" s="22"/>
      <c r="D80" s="22"/>
      <c r="E80" s="22"/>
      <c r="F80" s="25">
        <f>D80-C80-E80</f>
        <v>0</v>
      </c>
      <c r="G80" s="25" t="str">
        <f>IF(I80="F","0:00",IF(WEEKDAY(A80,2)&lt;6,"8:12","0:00"))</f>
        <v>8:12</v>
      </c>
      <c r="H80" s="26">
        <f>F80-G80</f>
        <v>-0.341666666666667007</v>
      </c>
      <c r="I80" s="24"/>
      <c r="J80" s="26"/>
      <c r="K80" s="28"/>
      <c r="M80" s="2" t="str">
        <f>G80</f>
        <v>8:12</v>
      </c>
    </row>
    <row r="81" spans="1:13">
      <c r="A81" s="16" t="n">
        <v>44517</v>
      </c>
      <c r="B81" s="15" t="s">
        <v>19</v>
      </c>
      <c r="C81" s="22"/>
      <c r="D81" s="22"/>
      <c r="E81" s="22"/>
      <c r="F81" s="25">
        <f>D81-C81-E81</f>
        <v>0</v>
      </c>
      <c r="G81" s="25" t="str">
        <f>IF(I81="F","0:00",IF(WEEKDAY(A81,2)&lt;6,"8:12","0:00"))</f>
        <v>8:12</v>
      </c>
      <c r="H81" s="26">
        <f>F81-G81</f>
        <v>-0.341666666666667007</v>
      </c>
      <c r="I81" s="24"/>
      <c r="J81" s="26"/>
      <c r="K81" s="28"/>
      <c r="M81" s="2" t="str">
        <f>G81</f>
        <v>8:12</v>
      </c>
    </row>
    <row r="82" spans="1:13">
      <c r="A82" s="16" t="n">
        <v>44518</v>
      </c>
      <c r="B82" s="15" t="s">
        <v>21</v>
      </c>
      <c r="C82" s="22"/>
      <c r="D82" s="22"/>
      <c r="E82" s="22"/>
      <c r="F82" s="25">
        <f>D82-C82-E82</f>
        <v>0</v>
      </c>
      <c r="G82" s="25" t="str">
        <f>IF(I82="F","0:00",IF(WEEKDAY(A82,2)&lt;6,"8:12","0:00"))</f>
        <v>8:12</v>
      </c>
      <c r="H82" s="26">
        <f>F82-G82</f>
        <v>-0.341666666666667007</v>
      </c>
      <c r="I82" s="24"/>
      <c r="J82" s="26"/>
      <c r="K82" s="28"/>
      <c r="M82" s="2" t="str">
        <f>G82</f>
        <v>8:12</v>
      </c>
    </row>
    <row r="83" spans="1:13">
      <c r="A83" s="16" t="n">
        <v>44519</v>
      </c>
      <c r="B83" s="15" t="s">
        <v>22</v>
      </c>
      <c r="C83" s="22"/>
      <c r="D83" s="22"/>
      <c r="E83" s="22"/>
      <c r="F83" s="25">
        <f>D83-C83-E83</f>
        <v>0</v>
      </c>
      <c r="G83" s="25" t="str">
        <f>IF(I83="F","0:00",IF(WEEKDAY(A83,2)&lt;6,"8:12","0:00"))</f>
        <v>8:12</v>
      </c>
      <c r="H83" s="26">
        <f>F83-G83</f>
        <v>-0.341666666666667007</v>
      </c>
      <c r="I83" s="24"/>
      <c r="J83" s="26"/>
      <c r="K83" s="28"/>
      <c r="M83" s="2" t="str">
        <f>G83</f>
        <v>8:12</v>
      </c>
    </row>
    <row r="84" spans="1:13">
      <c r="A84" s="16" t="n">
        <v>44520</v>
      </c>
      <c r="B84" s="15" t="s">
        <v>23</v>
      </c>
      <c r="C84" s="22"/>
      <c r="D84" s="22"/>
      <c r="E84" s="22"/>
      <c r="F84" s="25">
        <f>D84-C84-E84</f>
        <v>0</v>
      </c>
      <c r="G84" s="25" t="str">
        <f>IF(I84="F","0:00",IF(WEEKDAY(A84,2)&lt;6,"8:12","0:00"))</f>
        <v>0:00</v>
      </c>
      <c r="H84" s="26">
        <f>F84-G84</f>
        <v>0</v>
      </c>
      <c r="I84" s="24"/>
      <c r="J84" s="26"/>
      <c r="K84" s="28"/>
      <c r="M84" s="2" t="str">
        <f>G84</f>
        <v>0:00</v>
      </c>
    </row>
    <row r="85" spans="1:13">
      <c r="A85" s="16" t="n">
        <v>44521</v>
      </c>
      <c r="B85" s="15" t="s">
        <v>24</v>
      </c>
      <c r="C85" s="22"/>
      <c r="D85" s="22"/>
      <c r="E85" s="22"/>
      <c r="F85" s="25">
        <f>D85-C85-E85</f>
        <v>0</v>
      </c>
      <c r="G85" s="25" t="str">
        <f>IF(I85="F","0:00",IF(WEEKDAY(A85,2)&lt;6,"8:12","0:00"))</f>
        <v>0:00</v>
      </c>
      <c r="H85" s="26">
        <f>F85-G85</f>
        <v>0</v>
      </c>
      <c r="I85" s="24"/>
      <c r="J85" s="26">
        <f>SUM(H79:H85)</f>
        <v>-1.70833333333333499</v>
      </c>
      <c r="K85" s="28"/>
      <c r="M85" s="2" t="str">
        <f>G85</f>
        <v>0:00</v>
      </c>
    </row>
    <row r="86" spans="1:13">
      <c r="A86" s="16" t="n">
        <v>44522</v>
      </c>
      <c r="B86" s="15" t="s">
        <v>25</v>
      </c>
      <c r="C86" s="22"/>
      <c r="D86" s="22"/>
      <c r="E86" s="22"/>
      <c r="F86" s="25">
        <f>D86-C86-E86</f>
        <v>0</v>
      </c>
      <c r="G86" s="25" t="str">
        <f>IF(I86="F","0:00",IF(WEEKDAY(A86,2)&lt;6,"8:12","0:00"))</f>
        <v>8:12</v>
      </c>
      <c r="H86" s="26">
        <f>F86-G86</f>
        <v>-0.341666666666667007</v>
      </c>
      <c r="I86" s="24"/>
      <c r="J86" s="26"/>
      <c r="K86" s="28"/>
      <c r="M86" s="2" t="str">
        <f>G86</f>
        <v>8:12</v>
      </c>
    </row>
    <row r="87" spans="1:13">
      <c r="A87" s="16" t="n">
        <v>44523</v>
      </c>
      <c r="B87" s="15" t="s">
        <v>27</v>
      </c>
      <c r="C87" s="22"/>
      <c r="D87" s="22"/>
      <c r="E87" s="22"/>
      <c r="F87" s="25">
        <f>D87-C87-E87</f>
        <v>0</v>
      </c>
      <c r="G87" s="25" t="str">
        <f>IF(I87="F","0:00",IF(WEEKDAY(A87,2)&lt;6,"8:12","0:00"))</f>
        <v>8:12</v>
      </c>
      <c r="H87" s="26">
        <f>F87-G87</f>
        <v>-0.341666666666667007</v>
      </c>
      <c r="I87" s="24"/>
      <c r="J87" s="26"/>
      <c r="K87" s="28"/>
      <c r="M87" s="2" t="str">
        <f>G87</f>
        <v>8:12</v>
      </c>
    </row>
    <row r="88" spans="1:13">
      <c r="A88" s="16" t="n">
        <v>44524</v>
      </c>
      <c r="B88" s="15" t="s">
        <v>19</v>
      </c>
      <c r="C88" s="22"/>
      <c r="D88" s="22"/>
      <c r="E88" s="22"/>
      <c r="F88" s="25">
        <f>D88-C88-E88</f>
        <v>0</v>
      </c>
      <c r="G88" s="25" t="str">
        <f>IF(I88="F","0:00",IF(WEEKDAY(A88,2)&lt;6,"8:12","0:00"))</f>
        <v>8:12</v>
      </c>
      <c r="H88" s="26">
        <f>F88-G88</f>
        <v>-0.341666666666667007</v>
      </c>
      <c r="I88" s="24"/>
      <c r="J88" s="26"/>
      <c r="K88" s="28"/>
      <c r="M88" s="2" t="str">
        <f>G88</f>
        <v>8:12</v>
      </c>
    </row>
    <row r="89" spans="1:13">
      <c r="A89" s="16" t="n">
        <v>44525</v>
      </c>
      <c r="B89" s="15" t="s">
        <v>21</v>
      </c>
      <c r="C89" s="22"/>
      <c r="D89" s="22"/>
      <c r="E89" s="22"/>
      <c r="F89" s="25">
        <f>D89-C89-E89</f>
        <v>0</v>
      </c>
      <c r="G89" s="25" t="str">
        <f>IF(I89="F","0:00",IF(WEEKDAY(A89,2)&lt;6,"8:12","0:00"))</f>
        <v>8:12</v>
      </c>
      <c r="H89" s="26">
        <f>F89-G89</f>
        <v>-0.341666666666667007</v>
      </c>
      <c r="I89" s="24"/>
      <c r="J89" s="26"/>
      <c r="K89" s="28"/>
      <c r="M89" s="2" t="str">
        <f>G89</f>
        <v>8:12</v>
      </c>
    </row>
    <row r="90" spans="1:13">
      <c r="A90" s="16" t="n">
        <v>44526</v>
      </c>
      <c r="B90" s="15" t="s">
        <v>22</v>
      </c>
      <c r="C90" s="22"/>
      <c r="D90" s="22"/>
      <c r="E90" s="22"/>
      <c r="F90" s="25">
        <f>D90-C90-E90</f>
        <v>0</v>
      </c>
      <c r="G90" s="25" t="str">
        <f>IF(I90="F","0:00",IF(WEEKDAY(A90,2)&lt;6,"8:12","0:00"))</f>
        <v>8:12</v>
      </c>
      <c r="H90" s="26">
        <f>F90-G90</f>
        <v>-0.341666666666667007</v>
      </c>
      <c r="I90" s="24"/>
      <c r="J90" s="26"/>
      <c r="K90" s="28"/>
      <c r="M90" s="2" t="str">
        <f>G90</f>
        <v>8:12</v>
      </c>
    </row>
    <row r="91" spans="1:13">
      <c r="A91" s="16" t="n">
        <v>44527</v>
      </c>
      <c r="B91" s="15" t="s">
        <v>23</v>
      </c>
      <c r="C91" s="22"/>
      <c r="D91" s="22"/>
      <c r="E91" s="22"/>
      <c r="F91" s="25">
        <f>D91-C91-E91</f>
        <v>0</v>
      </c>
      <c r="G91" s="25" t="str">
        <f>IF(I91="F","0:00",IF(WEEKDAY(A91,2)&lt;6,"8:12","0:00"))</f>
        <v>0:00</v>
      </c>
      <c r="H91" s="26">
        <f>F91-G91</f>
        <v>0</v>
      </c>
      <c r="I91" s="24"/>
      <c r="J91" s="26"/>
      <c r="K91" s="28"/>
      <c r="M91" s="2" t="str">
        <f>G91</f>
        <v>0:00</v>
      </c>
    </row>
    <row r="92" spans="1:13">
      <c r="A92" s="16" t="n">
        <v>44528</v>
      </c>
      <c r="B92" s="15" t="s">
        <v>24</v>
      </c>
      <c r="C92" s="22"/>
      <c r="D92" s="22"/>
      <c r="E92" s="22"/>
      <c r="F92" s="25">
        <f>D92-C92-E92</f>
        <v>0</v>
      </c>
      <c r="G92" s="25" t="str">
        <f>IF(I92="F","0:00",IF(WEEKDAY(A92,2)&lt;6,"8:12","0:00"))</f>
        <v>0:00</v>
      </c>
      <c r="H92" s="26">
        <f>F92-G92</f>
        <v>0</v>
      </c>
      <c r="I92" s="24"/>
      <c r="J92" s="26">
        <f>SUM(H86:H92)</f>
        <v>-1.70833333333333499</v>
      </c>
      <c r="K92" s="28"/>
      <c r="M92" s="2" t="str">
        <f>G92</f>
        <v>0:00</v>
      </c>
    </row>
    <row r="93" spans="1:13">
      <c r="A93" s="16" t="n">
        <v>44529</v>
      </c>
      <c r="B93" s="15" t="s">
        <v>25</v>
      </c>
      <c r="C93" s="22"/>
      <c r="D93" s="22"/>
      <c r="E93" s="22"/>
      <c r="F93" s="25">
        <f>D93-C93-E93</f>
        <v>0</v>
      </c>
      <c r="G93" s="25" t="str">
        <f>IF(I93="F","0:00",IF(WEEKDAY(A93,2)&lt;6,"8:12","0:00"))</f>
        <v>8:12</v>
      </c>
      <c r="H93" s="26">
        <f>F93-G93</f>
        <v>-0.341666666666667007</v>
      </c>
      <c r="I93" s="24"/>
      <c r="J93" s="26"/>
      <c r="K93" s="28"/>
      <c r="M93" s="2" t="str">
        <f>G93</f>
        <v>8:12</v>
      </c>
    </row>
    <row r="94" spans="1:13">
      <c r="A94" s="16" t="n">
        <v>44530</v>
      </c>
      <c r="B94" s="15" t="s">
        <v>27</v>
      </c>
      <c r="C94" s="22"/>
      <c r="D94" s="22"/>
      <c r="E94" s="22"/>
      <c r="F94" s="25">
        <f>D94-C94-E94</f>
        <v>0</v>
      </c>
      <c r="G94" s="25" t="str">
        <f>IF(I94="F","0:00",IF(WEEKDAY(A94,2)&lt;6,"8:12","0:00"))</f>
        <v>8:12</v>
      </c>
      <c r="H94" s="26">
        <f>F94-G94</f>
        <v>-0.341666666666667007</v>
      </c>
      <c r="I94" s="24"/>
      <c r="J94" s="26"/>
      <c r="K94" s="28">
        <f>SUM(H65:H94)</f>
        <v>-7.17500000000000426</v>
      </c>
      <c r="M94" s="2" t="str">
        <f>G94</f>
        <v>8:12</v>
      </c>
    </row>
    <row r="95" spans="1:13">
      <c r="A95" s="16" t="n">
        <v>44531</v>
      </c>
      <c r="B95" s="15" t="s">
        <v>19</v>
      </c>
      <c r="C95" s="22"/>
      <c r="D95" s="22"/>
      <c r="E95" s="22"/>
      <c r="F95" s="25">
        <f>D95-C95-E95</f>
        <v>0</v>
      </c>
      <c r="G95" s="25" t="str">
        <f>IF(I95="F","0:00",IF(WEEKDAY(A95,2)&lt;6,"8:12","0:00"))</f>
        <v>8:12</v>
      </c>
      <c r="H95" s="26">
        <f>F95-G95</f>
        <v>-0.341666666666667007</v>
      </c>
      <c r="I95" s="24"/>
      <c r="J95" s="26"/>
      <c r="K95" s="28"/>
      <c r="M95" s="2" t="str">
        <f>G95</f>
        <v>8:12</v>
      </c>
    </row>
    <row r="96" spans="1:13">
      <c r="A96" s="16" t="n">
        <v>44532</v>
      </c>
      <c r="B96" s="15" t="s">
        <v>21</v>
      </c>
      <c r="C96" s="22"/>
      <c r="D96" s="22"/>
      <c r="E96" s="22"/>
      <c r="F96" s="25">
        <f>D96-C96-E96</f>
        <v>0</v>
      </c>
      <c r="G96" s="25" t="str">
        <f>IF(I96="F","0:00",IF(WEEKDAY(A96,2)&lt;6,"8:12","0:00"))</f>
        <v>8:12</v>
      </c>
      <c r="H96" s="26">
        <f>F96-G96</f>
        <v>-0.341666666666667007</v>
      </c>
      <c r="I96" s="24"/>
      <c r="J96" s="26"/>
      <c r="K96" s="28"/>
      <c r="M96" s="2" t="str">
        <f>G96</f>
        <v>8:12</v>
      </c>
    </row>
    <row r="97" spans="1:13">
      <c r="A97" s="16" t="n">
        <v>44533</v>
      </c>
      <c r="B97" s="15" t="s">
        <v>22</v>
      </c>
      <c r="C97" s="22"/>
      <c r="D97" s="22"/>
      <c r="E97" s="22"/>
      <c r="F97" s="25">
        <f>D97-C97-E97</f>
        <v>0</v>
      </c>
      <c r="G97" s="25" t="str">
        <f>IF(I97="F","0:00",IF(WEEKDAY(A97,2)&lt;6,"8:12","0:00"))</f>
        <v>8:12</v>
      </c>
      <c r="H97" s="26">
        <f>F97-G97</f>
        <v>-0.341666666666667007</v>
      </c>
      <c r="I97" s="24"/>
      <c r="J97" s="26"/>
      <c r="K97" s="28"/>
      <c r="M97" s="2" t="str">
        <f>G97</f>
        <v>8:12</v>
      </c>
    </row>
    <row r="98" spans="1:13">
      <c r="A98" s="16" t="n">
        <v>44534</v>
      </c>
      <c r="B98" s="15" t="s">
        <v>23</v>
      </c>
      <c r="C98" s="22"/>
      <c r="D98" s="22"/>
      <c r="E98" s="22"/>
      <c r="F98" s="25">
        <f>D98-C98-E98</f>
        <v>0</v>
      </c>
      <c r="G98" s="25" t="str">
        <f>IF(I98="F","0:00",IF(WEEKDAY(A98,2)&lt;6,"8:12","0:00"))</f>
        <v>0:00</v>
      </c>
      <c r="H98" s="26">
        <f>F98-G98</f>
        <v>0</v>
      </c>
      <c r="I98" s="24"/>
      <c r="J98" s="26"/>
      <c r="K98" s="28"/>
      <c r="M98" s="2" t="str">
        <f>G98</f>
        <v>0:00</v>
      </c>
    </row>
    <row r="99" spans="1:13">
      <c r="A99" s="16" t="n">
        <v>44535</v>
      </c>
      <c r="B99" s="15" t="s">
        <v>24</v>
      </c>
      <c r="C99" s="22"/>
      <c r="D99" s="22"/>
      <c r="E99" s="22"/>
      <c r="F99" s="25">
        <f>D99-C99-E99</f>
        <v>0</v>
      </c>
      <c r="G99" s="25" t="str">
        <f>IF(I99="F","0:00",IF(WEEKDAY(A99,2)&lt;6,"8:12","0:00"))</f>
        <v>0:00</v>
      </c>
      <c r="H99" s="26">
        <f>F99-G99</f>
        <v>0</v>
      </c>
      <c r="I99" s="24"/>
      <c r="J99" s="26">
        <f>SUM(H93:H99)</f>
        <v>-1.70833333333333499</v>
      </c>
      <c r="K99" s="28"/>
      <c r="M99" s="2" t="str">
        <f>G99</f>
        <v>0:00</v>
      </c>
    </row>
    <row r="100" spans="1:13">
      <c r="A100" s="16" t="n">
        <v>44536</v>
      </c>
      <c r="B100" s="15" t="s">
        <v>25</v>
      </c>
      <c r="C100" s="22"/>
      <c r="D100" s="22"/>
      <c r="E100" s="22"/>
      <c r="F100" s="25">
        <f>D100-C100-E100</f>
        <v>0</v>
      </c>
      <c r="G100" s="25" t="str">
        <f>IF(I100="F","0:00",IF(WEEKDAY(A100,2)&lt;6,"8:12","0:00"))</f>
        <v>8:12</v>
      </c>
      <c r="H100" s="26">
        <f>F100-G100</f>
        <v>-0.341666666666667007</v>
      </c>
      <c r="I100" s="24"/>
      <c r="J100" s="26"/>
      <c r="K100" s="28"/>
      <c r="M100" s="2" t="str">
        <f>G100</f>
        <v>8:12</v>
      </c>
    </row>
    <row r="101" spans="1:13">
      <c r="A101" s="16" t="n">
        <v>44537</v>
      </c>
      <c r="B101" s="15" t="s">
        <v>27</v>
      </c>
      <c r="C101" s="22"/>
      <c r="D101" s="22"/>
      <c r="E101" s="22"/>
      <c r="F101" s="25">
        <f>D101-C101-E101</f>
        <v>0</v>
      </c>
      <c r="G101" s="25" t="str">
        <f>IF(I101="F","0:00",IF(WEEKDAY(A101,2)&lt;6,"8:12","0:00"))</f>
        <v>8:12</v>
      </c>
      <c r="H101" s="26">
        <f>F101-G101</f>
        <v>-0.341666666666667007</v>
      </c>
      <c r="I101" s="24"/>
      <c r="J101" s="26"/>
      <c r="K101" s="28"/>
      <c r="M101" s="2" t="str">
        <f>G101</f>
        <v>8:12</v>
      </c>
    </row>
    <row r="102" spans="1:13">
      <c r="A102" s="16" t="n">
        <v>44538</v>
      </c>
      <c r="B102" s="15" t="s">
        <v>19</v>
      </c>
      <c r="C102" s="22"/>
      <c r="D102" s="22"/>
      <c r="E102" s="22"/>
      <c r="F102" s="25">
        <f>D102-C102-E102</f>
        <v>0</v>
      </c>
      <c r="G102" s="25" t="str">
        <f>IF(I102="F","0:00",IF(WEEKDAY(A102,2)&lt;6,"8:12","0:00"))</f>
        <v>8:12</v>
      </c>
      <c r="H102" s="26">
        <f>F102-G102</f>
        <v>-0.341666666666667007</v>
      </c>
      <c r="I102" s="24"/>
      <c r="J102" s="26"/>
      <c r="K102" s="28"/>
      <c r="M102" s="2" t="str">
        <f>G102</f>
        <v>8:12</v>
      </c>
    </row>
    <row r="103" spans="1:13">
      <c r="A103" s="16" t="n">
        <v>44539</v>
      </c>
      <c r="B103" s="15" t="s">
        <v>21</v>
      </c>
      <c r="C103" s="22"/>
      <c r="D103" s="22"/>
      <c r="E103" s="22"/>
      <c r="F103" s="25">
        <f>D103-C103-E103</f>
        <v>0</v>
      </c>
      <c r="G103" s="25" t="str">
        <f>IF(I103="F","0:00",IF(WEEKDAY(A103,2)&lt;6,"8:12","0:00"))</f>
        <v>8:12</v>
      </c>
      <c r="H103" s="26">
        <f>F103-G103</f>
        <v>-0.341666666666667007</v>
      </c>
      <c r="I103" s="24"/>
      <c r="J103" s="26"/>
      <c r="K103" s="28"/>
      <c r="M103" s="2" t="str">
        <f>G103</f>
        <v>8:12</v>
      </c>
    </row>
    <row r="104" spans="1:13">
      <c r="A104" s="16" t="n">
        <v>44540</v>
      </c>
      <c r="B104" s="15" t="s">
        <v>22</v>
      </c>
      <c r="C104" s="22"/>
      <c r="D104" s="22"/>
      <c r="E104" s="22"/>
      <c r="F104" s="25">
        <f>D104-C104-E104</f>
        <v>0</v>
      </c>
      <c r="G104" s="25" t="str">
        <f>IF(I104="F","0:00",IF(WEEKDAY(A104,2)&lt;6,"8:12","0:00"))</f>
        <v>8:12</v>
      </c>
      <c r="H104" s="26">
        <f>F104-G104</f>
        <v>-0.341666666666667007</v>
      </c>
      <c r="I104" s="24"/>
      <c r="J104" s="26"/>
      <c r="K104" s="28"/>
      <c r="M104" s="2" t="str">
        <f>G104</f>
        <v>8:12</v>
      </c>
    </row>
    <row r="105" spans="1:13">
      <c r="A105" s="16" t="n">
        <v>44541</v>
      </c>
      <c r="B105" s="15" t="s">
        <v>23</v>
      </c>
      <c r="C105" s="22"/>
      <c r="D105" s="22"/>
      <c r="E105" s="22"/>
      <c r="F105" s="25">
        <f>D105-C105-E105</f>
        <v>0</v>
      </c>
      <c r="G105" s="25" t="str">
        <f>IF(I105="F","0:00",IF(WEEKDAY(A105,2)&lt;6,"8:12","0:00"))</f>
        <v>0:00</v>
      </c>
      <c r="H105" s="26">
        <f>F105-G105</f>
        <v>0</v>
      </c>
      <c r="I105" s="24"/>
      <c r="J105" s="26"/>
      <c r="K105" s="28"/>
      <c r="M105" s="2" t="str">
        <f>G105</f>
        <v>0:00</v>
      </c>
    </row>
    <row r="106" spans="1:13">
      <c r="A106" s="16" t="n">
        <v>44542</v>
      </c>
      <c r="B106" s="15" t="s">
        <v>24</v>
      </c>
      <c r="C106" s="22"/>
      <c r="D106" s="22"/>
      <c r="E106" s="22"/>
      <c r="F106" s="25">
        <f>D106-C106-E106</f>
        <v>0</v>
      </c>
      <c r="G106" s="25" t="str">
        <f>IF(I106="F","0:00",IF(WEEKDAY(A106,2)&lt;6,"8:12","0:00"))</f>
        <v>0:00</v>
      </c>
      <c r="H106" s="26">
        <f>F106-G106</f>
        <v>0</v>
      </c>
      <c r="I106" s="24"/>
      <c r="J106" s="26">
        <f>SUM(H100:H106)</f>
        <v>-1.70833333333333499</v>
      </c>
      <c r="K106" s="28"/>
      <c r="M106" s="2" t="str">
        <f>G106</f>
        <v>0:00</v>
      </c>
    </row>
    <row r="107" spans="1:13">
      <c r="A107" s="16" t="n">
        <v>44543</v>
      </c>
      <c r="B107" s="15" t="s">
        <v>25</v>
      </c>
      <c r="C107" s="22"/>
      <c r="D107" s="22"/>
      <c r="E107" s="22"/>
      <c r="F107" s="25">
        <f>D107-C107-E107</f>
        <v>0</v>
      </c>
      <c r="G107" s="25" t="str">
        <f>IF(I107="F","0:00",IF(WEEKDAY(A107,2)&lt;6,"8:12","0:00"))</f>
        <v>8:12</v>
      </c>
      <c r="H107" s="26">
        <f>F107-G107</f>
        <v>-0.341666666666667007</v>
      </c>
      <c r="I107" s="24"/>
      <c r="J107" s="26"/>
      <c r="K107" s="28"/>
      <c r="M107" s="2" t="str">
        <f>G107</f>
        <v>8:12</v>
      </c>
    </row>
    <row r="108" spans="1:13">
      <c r="A108" s="16" t="n">
        <v>44544</v>
      </c>
      <c r="B108" s="15" t="s">
        <v>27</v>
      </c>
      <c r="C108" s="22"/>
      <c r="D108" s="22"/>
      <c r="E108" s="22"/>
      <c r="F108" s="25">
        <f>D108-C108-E108</f>
        <v>0</v>
      </c>
      <c r="G108" s="25" t="str">
        <f>IF(I108="F","0:00",IF(WEEKDAY(A108,2)&lt;6,"8:12","0:00"))</f>
        <v>8:12</v>
      </c>
      <c r="H108" s="26">
        <f>F108-G108</f>
        <v>-0.341666666666667007</v>
      </c>
      <c r="I108" s="24"/>
      <c r="J108" s="26"/>
      <c r="K108" s="28"/>
      <c r="M108" s="2" t="str">
        <f>G108</f>
        <v>8:12</v>
      </c>
    </row>
    <row r="109" spans="1:13">
      <c r="A109" s="16" t="n">
        <v>44545</v>
      </c>
      <c r="B109" s="15" t="s">
        <v>19</v>
      </c>
      <c r="C109" s="22"/>
      <c r="D109" s="22"/>
      <c r="E109" s="22"/>
      <c r="F109" s="25">
        <f>D109-C109-E109</f>
        <v>0</v>
      </c>
      <c r="G109" s="25" t="str">
        <f>IF(I109="F","0:00",IF(WEEKDAY(A109,2)&lt;6,"8:12","0:00"))</f>
        <v>8:12</v>
      </c>
      <c r="H109" s="26">
        <f>F109-G109</f>
        <v>-0.341666666666667007</v>
      </c>
      <c r="I109" s="24"/>
      <c r="J109" s="26"/>
      <c r="K109" s="28"/>
      <c r="M109" s="2" t="str">
        <f>G109</f>
        <v>8:12</v>
      </c>
    </row>
    <row r="110" spans="1:13">
      <c r="A110" s="16" t="n">
        <v>44546</v>
      </c>
      <c r="B110" s="15" t="s">
        <v>21</v>
      </c>
      <c r="C110" s="22"/>
      <c r="D110" s="22"/>
      <c r="E110" s="22"/>
      <c r="F110" s="25">
        <f>D110-C110-E110</f>
        <v>0</v>
      </c>
      <c r="G110" s="25" t="str">
        <f>IF(I110="F","0:00",IF(WEEKDAY(A110,2)&lt;6,"8:12","0:00"))</f>
        <v>8:12</v>
      </c>
      <c r="H110" s="26">
        <f>F110-G110</f>
        <v>-0.341666666666667007</v>
      </c>
      <c r="I110" s="24"/>
      <c r="J110" s="26"/>
      <c r="K110" s="28"/>
      <c r="M110" s="2" t="str">
        <f>G110</f>
        <v>8:12</v>
      </c>
    </row>
    <row r="111" spans="1:13">
      <c r="A111" s="16" t="n">
        <v>44547</v>
      </c>
      <c r="B111" s="15" t="s">
        <v>22</v>
      </c>
      <c r="C111" s="22"/>
      <c r="D111" s="22"/>
      <c r="E111" s="22"/>
      <c r="F111" s="25">
        <f>D111-C111-E111</f>
        <v>0</v>
      </c>
      <c r="G111" s="25" t="str">
        <f>IF(I111="F","0:00",IF(WEEKDAY(A111,2)&lt;6,"8:12","0:00"))</f>
        <v>8:12</v>
      </c>
      <c r="H111" s="26">
        <f>F111-G111</f>
        <v>-0.341666666666667007</v>
      </c>
      <c r="I111" s="24"/>
      <c r="J111" s="26"/>
      <c r="K111" s="28"/>
      <c r="M111" s="2" t="str">
        <f>G111</f>
        <v>8:12</v>
      </c>
    </row>
    <row r="112" spans="1:13">
      <c r="A112" s="16" t="n">
        <v>44548</v>
      </c>
      <c r="B112" s="15" t="s">
        <v>23</v>
      </c>
      <c r="C112" s="22"/>
      <c r="D112" s="22"/>
      <c r="E112" s="22"/>
      <c r="F112" s="25">
        <f>D112-C112-E112</f>
        <v>0</v>
      </c>
      <c r="G112" s="25" t="str">
        <f>IF(I112="F","0:00",IF(WEEKDAY(A112,2)&lt;6,"8:12","0:00"))</f>
        <v>0:00</v>
      </c>
      <c r="H112" s="26">
        <f>F112-G112</f>
        <v>0</v>
      </c>
      <c r="I112" s="24"/>
      <c r="J112" s="26"/>
      <c r="K112" s="28"/>
      <c r="M112" s="2" t="str">
        <f>G112</f>
        <v>0:00</v>
      </c>
    </row>
    <row r="113" spans="1:13">
      <c r="A113" s="16" t="n">
        <v>44549</v>
      </c>
      <c r="B113" s="15" t="s">
        <v>24</v>
      </c>
      <c r="C113" s="22"/>
      <c r="D113" s="22"/>
      <c r="E113" s="22"/>
      <c r="F113" s="25">
        <f>D113-C113-E113</f>
        <v>0</v>
      </c>
      <c r="G113" s="25" t="str">
        <f>IF(I113="F","0:00",IF(WEEKDAY(A113,2)&lt;6,"8:12","0:00"))</f>
        <v>0:00</v>
      </c>
      <c r="H113" s="26">
        <f>F113-G113</f>
        <v>0</v>
      </c>
      <c r="I113" s="24"/>
      <c r="J113" s="26">
        <f>SUM(H107:H113)</f>
        <v>-1.70833333333333499</v>
      </c>
      <c r="K113" s="28"/>
      <c r="M113" s="2" t="str">
        <f>G113</f>
        <v>0:00</v>
      </c>
    </row>
    <row r="114" spans="1:13">
      <c r="A114" s="16" t="n">
        <v>44550</v>
      </c>
      <c r="B114" s="15" t="s">
        <v>25</v>
      </c>
      <c r="C114" s="22"/>
      <c r="D114" s="22"/>
      <c r="E114" s="22"/>
      <c r="F114" s="25">
        <f>D114-C114-E114</f>
        <v>0</v>
      </c>
      <c r="G114" s="25" t="str">
        <f>IF(I114="F","0:00",IF(WEEKDAY(A114,2)&lt;6,"8:12","0:00"))</f>
        <v>8:12</v>
      </c>
      <c r="H114" s="26">
        <f>F114-G114</f>
        <v>-0.341666666666667007</v>
      </c>
      <c r="I114" s="24"/>
      <c r="J114" s="26"/>
      <c r="K114" s="28"/>
      <c r="M114" s="2" t="str">
        <f>G114</f>
        <v>8:12</v>
      </c>
    </row>
    <row r="115" spans="1:13">
      <c r="A115" s="16" t="n">
        <v>44551</v>
      </c>
      <c r="B115" s="15" t="s">
        <v>27</v>
      </c>
      <c r="C115" s="22"/>
      <c r="D115" s="22"/>
      <c r="E115" s="22"/>
      <c r="F115" s="25">
        <f>D115-C115-E115</f>
        <v>0</v>
      </c>
      <c r="G115" s="25" t="str">
        <f>IF(I115="F","0:00",IF(WEEKDAY(A115,2)&lt;6,"8:12","0:00"))</f>
        <v>8:12</v>
      </c>
      <c r="H115" s="26">
        <f>F115-G115</f>
        <v>-0.341666666666667007</v>
      </c>
      <c r="I115" s="24"/>
      <c r="J115" s="26"/>
      <c r="K115" s="28"/>
      <c r="M115" s="2" t="str">
        <f>G115</f>
        <v>8:12</v>
      </c>
    </row>
    <row r="116" spans="1:13">
      <c r="A116" s="16" t="n">
        <v>44552</v>
      </c>
      <c r="B116" s="15" t="s">
        <v>19</v>
      </c>
      <c r="C116" s="22"/>
      <c r="D116" s="22"/>
      <c r="E116" s="22"/>
      <c r="F116" s="25">
        <f>D116-C116-E116</f>
        <v>0</v>
      </c>
      <c r="G116" s="25" t="str">
        <f>IF(I116="F","0:00",IF(WEEKDAY(A116,2)&lt;6,"8:12","0:00"))</f>
        <v>8:12</v>
      </c>
      <c r="H116" s="26">
        <f>F116-G116</f>
        <v>-0.341666666666667007</v>
      </c>
      <c r="I116" s="24"/>
      <c r="J116" s="26"/>
      <c r="K116" s="28"/>
      <c r="M116" s="2" t="str">
        <f>G116</f>
        <v>8:12</v>
      </c>
    </row>
    <row r="117" spans="1:13">
      <c r="A117" s="16" t="n">
        <v>44553</v>
      </c>
      <c r="B117" s="15" t="s">
        <v>21</v>
      </c>
      <c r="C117" s="22"/>
      <c r="D117" s="22"/>
      <c r="E117" s="22"/>
      <c r="F117" s="25">
        <f>D117-C117-E117</f>
        <v>0</v>
      </c>
      <c r="G117" s="25" t="str">
        <f>IF(I117="F","0:00",IF(WEEKDAY(A117,2)&lt;6,"8:12","0:00"))</f>
        <v>8:12</v>
      </c>
      <c r="H117" s="26">
        <f>F117-G117</f>
        <v>-0.341666666666667007</v>
      </c>
      <c r="I117" s="24"/>
      <c r="J117" s="26"/>
      <c r="K117" s="28"/>
      <c r="M117" s="2" t="str">
        <f>G117</f>
        <v>8:12</v>
      </c>
    </row>
    <row r="118" spans="1:13">
      <c r="A118" s="16" t="n">
        <v>44554</v>
      </c>
      <c r="B118" s="15" t="s">
        <v>22</v>
      </c>
      <c r="C118" s="22"/>
      <c r="D118" s="22"/>
      <c r="E118" s="22"/>
      <c r="F118" s="25">
        <f>D118-C118-E118</f>
        <v>0</v>
      </c>
      <c r="G118" s="25" t="str">
        <f>IF(I118="F","0:00",IF(WEEKDAY(A118,2)&lt;6,"8:12","0:00"))</f>
        <v>0:00</v>
      </c>
      <c r="H118" s="26">
        <f>F118-G118</f>
        <v>0</v>
      </c>
      <c r="I118" s="24" t="s">
        <v>28</v>
      </c>
      <c r="J118" s="26"/>
      <c r="K118" s="28"/>
      <c r="M118" s="2" t="str">
        <f>G118</f>
        <v>0:00</v>
      </c>
    </row>
    <row r="119" spans="1:13">
      <c r="A119" s="16" t="n">
        <v>44555</v>
      </c>
      <c r="B119" s="15" t="s">
        <v>23</v>
      </c>
      <c r="C119" s="22"/>
      <c r="D119" s="22"/>
      <c r="E119" s="22"/>
      <c r="F119" s="25">
        <f>D119-C119-E119</f>
        <v>0</v>
      </c>
      <c r="G119" s="25" t="str">
        <f>IF(I119="F","0:00",IF(WEEKDAY(A119,2)&lt;6,"8:12","0:00"))</f>
        <v>0:00</v>
      </c>
      <c r="H119" s="26">
        <f>F119-G119</f>
        <v>0</v>
      </c>
      <c r="I119" s="24" t="s">
        <v>28</v>
      </c>
      <c r="J119" s="26"/>
      <c r="K119" s="28"/>
      <c r="M119" s="2" t="str">
        <f>G119</f>
        <v>0:00</v>
      </c>
    </row>
    <row r="120" spans="1:13">
      <c r="A120" s="16" t="n">
        <v>44556</v>
      </c>
      <c r="B120" s="15" t="s">
        <v>24</v>
      </c>
      <c r="C120" s="22"/>
      <c r="D120" s="22"/>
      <c r="E120" s="22"/>
      <c r="F120" s="25">
        <f>D120-C120-E120</f>
        <v>0</v>
      </c>
      <c r="G120" s="25" t="str">
        <f>IF(I120="F","0:00",IF(WEEKDAY(A120,2)&lt;6,"8:12","0:00"))</f>
        <v>0:00</v>
      </c>
      <c r="H120" s="26">
        <f>F120-G120</f>
        <v>0</v>
      </c>
      <c r="I120" s="24" t="s">
        <v>28</v>
      </c>
      <c r="J120" s="26"/>
      <c r="K120" s="28"/>
      <c r="M120" s="2" t="str">
        <f>G120</f>
        <v>0:00</v>
      </c>
    </row>
    <row r="121" spans="1:13">
      <c r="A121" s="16" t="n">
        <v>44557</v>
      </c>
      <c r="B121" s="15" t="s">
        <v>25</v>
      </c>
      <c r="C121" s="22"/>
      <c r="D121" s="22"/>
      <c r="E121" s="22"/>
      <c r="F121" s="25">
        <f>D121-C121-E121</f>
        <v>0</v>
      </c>
      <c r="G121" s="25" t="str">
        <f>IF(I121="F","0:00",IF(WEEKDAY(A121,2)&lt;6,"8:12","0:00"))</f>
        <v>8:12</v>
      </c>
      <c r="H121" s="26">
        <f>F121-G121</f>
        <v>-0.341666666666667007</v>
      </c>
      <c r="I121" s="24" t="s">
        <v>26</v>
      </c>
      <c r="J121" s="26"/>
      <c r="K121" s="28"/>
      <c r="M121" s="2" t="str">
        <f>G121</f>
        <v>8:12</v>
      </c>
    </row>
    <row r="122" spans="1:13">
      <c r="A122" s="16" t="n">
        <v>44558</v>
      </c>
      <c r="B122" s="15" t="s">
        <v>27</v>
      </c>
      <c r="C122" s="22"/>
      <c r="D122" s="22"/>
      <c r="E122" s="22"/>
      <c r="F122" s="25">
        <f>D122-C122-E122</f>
        <v>0</v>
      </c>
      <c r="G122" s="25" t="str">
        <f>IF(I122="F","0:00",IF(WEEKDAY(A122,2)&lt;6,"8:12","0:00"))</f>
        <v>8:12</v>
      </c>
      <c r="H122" s="26">
        <f>F122-G122</f>
        <v>-0.341666666666667007</v>
      </c>
      <c r="I122" s="24" t="s">
        <v>26</v>
      </c>
      <c r="J122" s="26"/>
      <c r="K122" s="28"/>
      <c r="M122" s="2" t="str">
        <f>G122</f>
        <v>8:12</v>
      </c>
    </row>
    <row r="123" spans="1:13">
      <c r="A123" s="16" t="n">
        <v>44559</v>
      </c>
      <c r="B123" s="15" t="s">
        <v>19</v>
      </c>
      <c r="C123" s="22"/>
      <c r="D123" s="22"/>
      <c r="E123" s="22"/>
      <c r="F123" s="25">
        <f>D123-C123-E123</f>
        <v>0</v>
      </c>
      <c r="G123" s="25" t="str">
        <f>IF(I123="F","0:00",IF(WEEKDAY(A123,2)&lt;6,"8:12","0:00"))</f>
        <v>8:12</v>
      </c>
      <c r="H123" s="26">
        <f>F123-G123</f>
        <v>-0.341666666666667007</v>
      </c>
      <c r="I123" s="24" t="s">
        <v>26</v>
      </c>
      <c r="J123" s="26"/>
      <c r="K123" s="28"/>
      <c r="M123" s="2" t="str">
        <f>G123</f>
        <v>8:12</v>
      </c>
    </row>
    <row r="124" spans="1:13">
      <c r="A124" s="16" t="n">
        <v>44560</v>
      </c>
      <c r="B124" s="15" t="s">
        <v>21</v>
      </c>
      <c r="C124" s="22"/>
      <c r="D124" s="22"/>
      <c r="E124" s="22"/>
      <c r="F124" s="25">
        <f>D124-C124-E124</f>
        <v>0</v>
      </c>
      <c r="G124" s="25" t="str">
        <f>IF(I124="F","0:00",IF(WEEKDAY(A124,2)&lt;6,"8:12","0:00"))</f>
        <v>8:12</v>
      </c>
      <c r="H124" s="26">
        <f>F124-G124</f>
        <v>-0.341666666666667007</v>
      </c>
      <c r="I124" s="24" t="s">
        <v>26</v>
      </c>
      <c r="J124" s="26"/>
      <c r="K124" s="28"/>
      <c r="M124" s="2" t="str">
        <f>G124</f>
        <v>8:12</v>
      </c>
    </row>
    <row r="125" spans="1:13">
      <c r="A125" s="16" t="n">
        <v>44561</v>
      </c>
      <c r="B125" s="15" t="s">
        <v>22</v>
      </c>
      <c r="C125" s="22"/>
      <c r="D125" s="22"/>
      <c r="E125" s="22"/>
      <c r="F125" s="25">
        <f>D125-C125-E125</f>
        <v>0</v>
      </c>
      <c r="G125" s="25" t="str">
        <f>IF(I125="F","0:00",IF(WEEKDAY(A125,2)&lt;6,"8:12","0:00"))</f>
        <v>0:00</v>
      </c>
      <c r="H125" s="26">
        <f>F125-G125</f>
        <v>0</v>
      </c>
      <c r="I125" s="24" t="s">
        <v>28</v>
      </c>
      <c r="J125" s="26">
        <f>SUM(H119:H125)</f>
        <v>-1.36666666666666803</v>
      </c>
      <c r="K125" s="28">
        <f>SUM(H96:H125)</f>
        <v>-6.83333333333333748</v>
      </c>
      <c r="M125" s="2" t="str">
        <f>G125</f>
        <v>0:00</v>
      </c>
    </row>
    <row r="126" spans="1:13">
      <c r="A126" s="16" t="s">
        <v>29</v>
      </c>
      <c r="B126" s="15"/>
      <c r="C126" s="8"/>
      <c r="D126" s="8"/>
      <c r="E126" s="8"/>
      <c r="F126" s="9"/>
      <c r="G126" s="9">
        <f>SUM(G4:G125)</f>
        <v>0</v>
      </c>
      <c r="H126" s="9">
        <f>SUM(H4:H125)</f>
        <v>-28.5916666666667432</v>
      </c>
      <c r="I126" s="9"/>
      <c r="J126" s="9"/>
      <c r="K126" s="10"/>
      <c r="M126" s="2">
        <f>SUM(M4:M125)</f>
        <v>0.802083333333333215</v>
      </c>
    </row>
    <row r="127" spans="1:13">
      <c r="A127" s="11" t="s">
        <v>30</v>
      </c>
      <c r="B127" s="12"/>
      <c r="C127" s="12"/>
      <c r="D127" s="12"/>
      <c r="E127" s="12"/>
      <c r="F127" s="13"/>
      <c r="G127" s="13"/>
      <c r="H127" s="13">
        <f>H126+B1</f>
        <v>-20.4673611111111384</v>
      </c>
      <c r="I127" s="13"/>
      <c r="J127" s="13"/>
      <c r="K127" s="14"/>
      <c r="M127" s="2">
        <f>M126+B1</f>
        <v>8.92638888888889426</v>
      </c>
    </row>
    <row r="128" spans="1:13">
      <c r="A128" s="7"/>
      <c r="F128" s="2"/>
      <c r="G128" s="2"/>
      <c r="H128" s="2"/>
      <c r="I128" s="2"/>
      <c r="J128" s="2"/>
      <c r="K128" s="2"/>
      <c r="M128" s="2"/>
    </row>
    <row r="129" spans="1:13">
      <c r="A129" s="7"/>
      <c r="G129" s="2"/>
      <c r="H129" s="2"/>
      <c r="I129" s="2"/>
      <c r="M129" s="2"/>
    </row>
    <row r="130" spans="1:13">
      <c r="A130" s="7"/>
      <c r="G130" s="2"/>
      <c r="H130" s="2"/>
      <c r="I130" s="2"/>
      <c r="M130" s="2"/>
    </row>
    <row r="131" spans="1:13">
      <c r="A131" s="7"/>
      <c r="G131" s="2"/>
      <c r="H131" s="2"/>
      <c r="I131" s="2"/>
      <c r="M131" s="2"/>
    </row>
    <row r="132" spans="1:13">
      <c r="A132" s="7"/>
      <c r="G132" s="2"/>
      <c r="H132" s="2"/>
      <c r="I132" s="2"/>
      <c r="M132" s="2"/>
    </row>
    <row r="133" spans="1:13">
      <c r="A133" s="7"/>
      <c r="M133" s="2"/>
    </row>
    <row r="134" spans="1:13">
      <c r="A134" s="7"/>
      <c r="M134" s="2"/>
    </row>
    <row r="135" spans="1:13">
      <c r="A135" s="7"/>
      <c r="M135" s="2"/>
    </row>
    <row r="136" spans="1:1">
      <c r="A136" s="7"/>
    </row>
    <row r="137" spans="1:1">
      <c r="A137" s="7"/>
    </row>
    <row r="138" spans="1:1">
      <c r="A138" s="7"/>
    </row>
    <row r="139" spans="1:1">
      <c r="A139" s="7"/>
    </row>
    <row r="140" spans="1:1">
      <c r="A140" s="7"/>
    </row>
    <row r="141" spans="1:1">
      <c r="A141" s="7"/>
    </row>
    <row r="142" spans="1:1">
      <c r="A142" s="7"/>
    </row>
    <row r="143" spans="1:1">
      <c r="A143" s="7"/>
    </row>
    <row r="144" spans="1:1">
      <c r="A144" s="7"/>
    </row>
    <row r="145" spans="1:1">
      <c r="A145" s="7"/>
    </row>
    <row r="146" spans="1:1">
      <c r="A146" s="7"/>
    </row>
    <row r="147" spans="1:1">
      <c r="A147" s="7"/>
    </row>
    <row r="148" spans="1:1">
      <c r="A148" s="7"/>
    </row>
    <row r="149" spans="1:1">
      <c r="A149" s="7"/>
    </row>
    <row r="150" spans="1:1">
      <c r="A150" s="7"/>
    </row>
    <row r="151" spans="1:1">
      <c r="A151" s="7"/>
    </row>
    <row r="152" spans="1:1">
      <c r="A152" s="7"/>
    </row>
    <row r="153" spans="1:1">
      <c r="A153" s="7"/>
    </row>
    <row r="154" spans="1:1">
      <c r="A154" s="7"/>
    </row>
    <row r="155" spans="1:1">
      <c r="A155" s="7"/>
    </row>
    <row r="156" spans="1:1">
      <c r="A156" s="7"/>
    </row>
    <row r="157" spans="1:1">
      <c r="A157" s="7"/>
    </row>
    <row r="158" spans="1:1">
      <c r="A158" s="7"/>
    </row>
    <row r="159" spans="1:1">
      <c r="A159" s="7"/>
    </row>
    <row r="160" spans="1:1">
      <c r="A160" s="7"/>
    </row>
    <row r="161" spans="1:1">
      <c r="A161" s="7"/>
    </row>
    <row r="162" spans="1:1">
      <c r="A162" s="7"/>
    </row>
    <row r="163" spans="1:1">
      <c r="A163" s="7"/>
    </row>
    <row r="164" spans="1:1">
      <c r="A164" s="7"/>
    </row>
    <row r="165" spans="1:1">
      <c r="A165" s="7"/>
    </row>
    <row r="166" spans="1:1">
      <c r="A166" s="7"/>
    </row>
    <row r="167" spans="1:1">
      <c r="A167" s="7"/>
    </row>
    <row r="168" spans="1:1">
      <c r="A168" s="7"/>
    </row>
    <row r="169" spans="1:1">
      <c r="A169" s="7"/>
    </row>
    <row r="170" spans="1:1">
      <c r="A170" s="7"/>
    </row>
    <row r="171" spans="1:1">
      <c r="A171" s="7"/>
    </row>
    <row r="172" spans="1:1">
      <c r="A172" s="7"/>
    </row>
    <row r="173" spans="1:1">
      <c r="A173" s="7"/>
    </row>
    <row r="174" spans="1:1">
      <c r="A174" s="7"/>
    </row>
    <row r="175" spans="1:1">
      <c r="A175" s="7"/>
    </row>
    <row r="176" spans="1:1">
      <c r="A176" s="7"/>
    </row>
    <row r="177" spans="1:1">
      <c r="A177" s="7"/>
    </row>
    <row r="178" spans="1:1">
      <c r="A178" s="7"/>
    </row>
    <row r="179" spans="1:1">
      <c r="A179" s="7"/>
    </row>
    <row r="180" spans="1:1">
      <c r="A180" s="7"/>
    </row>
    <row r="181" spans="1:1">
      <c r="A181" s="7"/>
    </row>
    <row r="182" spans="1:1">
      <c r="A182" s="7"/>
    </row>
    <row r="183" spans="1:1">
      <c r="A183" s="7"/>
    </row>
    <row r="184" spans="1:1">
      <c r="A184" s="7"/>
    </row>
    <row r="185" spans="1:1">
      <c r="A185" s="7"/>
    </row>
    <row r="186" spans="1:1">
      <c r="A186" s="7"/>
    </row>
    <row r="187" spans="1:1">
      <c r="A187" s="7"/>
    </row>
    <row r="188" spans="1:1">
      <c r="A188" s="7"/>
    </row>
    <row r="189" spans="1:1">
      <c r="A189" s="7"/>
    </row>
    <row r="190" spans="1:1">
      <c r="A190" s="7"/>
    </row>
    <row r="191" spans="1:1">
      <c r="A191" s="7"/>
    </row>
    <row r="192" spans="1:1">
      <c r="A192" s="7"/>
    </row>
    <row r="193" spans="1:1">
      <c r="A193" s="7"/>
    </row>
    <row r="194" spans="1:1">
      <c r="A194" s="7"/>
    </row>
    <row r="195" spans="1:1">
      <c r="A195" s="7"/>
    </row>
    <row r="196" spans="1:1">
      <c r="A196" s="7"/>
    </row>
    <row r="197" spans="1:1">
      <c r="A197" s="7"/>
    </row>
    <row r="198" spans="1:1">
      <c r="A198" s="7"/>
    </row>
    <row r="199" spans="1:1">
      <c r="A199" s="7"/>
    </row>
    <row r="200" spans="1:1">
      <c r="A200" s="7"/>
    </row>
    <row r="201" spans="1:1">
      <c r="A201" s="7"/>
    </row>
    <row r="202" spans="1:1">
      <c r="A202" s="7"/>
    </row>
    <row r="203" spans="1:1">
      <c r="A203" s="7"/>
    </row>
    <row r="204" spans="1:1">
      <c r="A204" s="7"/>
    </row>
    <row r="205" spans="1:1">
      <c r="A205" s="7"/>
    </row>
    <row r="206" spans="1:1">
      <c r="A206" s="7"/>
    </row>
    <row r="207" spans="1:1">
      <c r="A207" s="7"/>
    </row>
    <row r="208" spans="1:1">
      <c r="A208" s="7"/>
    </row>
    <row r="209" spans="1:1">
      <c r="A209" s="7"/>
    </row>
    <row r="210" spans="1:1">
      <c r="A210" s="7"/>
    </row>
    <row r="211" spans="1:1">
      <c r="A211" s="7"/>
    </row>
    <row r="212" spans="1:1">
      <c r="A212" s="7"/>
    </row>
    <row r="213" spans="1:1">
      <c r="A213" s="7"/>
    </row>
    <row r="214" spans="1:1">
      <c r="A214" s="7"/>
    </row>
    <row r="215" spans="1:1">
      <c r="A215" s="7"/>
    </row>
    <row r="216" spans="1:1">
      <c r="A216" s="7"/>
    </row>
    <row r="217" spans="1:1">
      <c r="A217" s="7"/>
    </row>
    <row r="218" spans="1:1">
      <c r="A218" s="7"/>
    </row>
    <row r="219" spans="1:1">
      <c r="A219" s="7"/>
    </row>
    <row r="220" spans="1:1">
      <c r="A220" s="7"/>
    </row>
    <row r="221" spans="1:1">
      <c r="A221" s="7"/>
    </row>
    <row r="222" spans="1:1">
      <c r="A222" s="7"/>
    </row>
    <row r="223" spans="1:1">
      <c r="A223" s="7"/>
    </row>
    <row r="224" spans="1:1">
      <c r="A224" s="7"/>
    </row>
    <row r="225" spans="1:1">
      <c r="A225" s="7"/>
    </row>
    <row r="226" spans="1:1">
      <c r="A226" s="7"/>
    </row>
    <row r="227" spans="1:1">
      <c r="A227" s="7"/>
    </row>
    <row r="228" spans="1:1">
      <c r="A228" s="7"/>
    </row>
    <row r="229" spans="1:1">
      <c r="A229" s="7"/>
    </row>
    <row r="230" spans="1:1">
      <c r="A230" s="7"/>
    </row>
    <row r="231" spans="1:1">
      <c r="A231" s="7"/>
    </row>
    <row r="232" spans="1:1">
      <c r="A232" s="7"/>
    </row>
    <row r="233" spans="1:1">
      <c r="A233" s="7"/>
    </row>
    <row r="234" spans="1:1">
      <c r="A234" s="7"/>
    </row>
    <row r="235" spans="1:1">
      <c r="A235" s="7"/>
    </row>
    <row r="236" spans="1:1">
      <c r="A236" s="7"/>
    </row>
    <row r="237" spans="1:1">
      <c r="A237" s="7"/>
    </row>
    <row r="238" spans="1:1">
      <c r="A238" s="7"/>
    </row>
    <row r="239" spans="1:1">
      <c r="A239" s="7"/>
    </row>
    <row r="240" spans="1:1">
      <c r="A240" s="7"/>
    </row>
    <row r="241" spans="1:1">
      <c r="A241" s="7"/>
    </row>
    <row r="242" spans="1:1">
      <c r="A242" s="7"/>
    </row>
    <row r="243" spans="1:1">
      <c r="A243" s="7"/>
    </row>
    <row r="244" spans="1:1">
      <c r="A244" s="7"/>
    </row>
    <row r="245" spans="1:1">
      <c r="A245" s="7"/>
    </row>
    <row r="246" spans="1:1">
      <c r="A246" s="7"/>
    </row>
    <row r="247" spans="1:1">
      <c r="A247" s="7"/>
    </row>
    <row r="248" spans="1:1">
      <c r="A248" s="7"/>
    </row>
    <row r="249" spans="1:1">
      <c r="A249" s="7"/>
    </row>
    <row r="250" spans="1:1">
      <c r="A250" s="7"/>
    </row>
    <row r="251" spans="1:1">
      <c r="A251" s="7"/>
    </row>
    <row r="252" spans="1:1">
      <c r="A252" s="7"/>
    </row>
    <row r="253" spans="1:1">
      <c r="A253" s="7"/>
    </row>
    <row r="254" spans="1:1">
      <c r="A254" s="7"/>
    </row>
    <row r="255" spans="1:1">
      <c r="A255" s="7"/>
    </row>
    <row r="256" spans="1:1">
      <c r="A256" s="7"/>
    </row>
    <row r="257" spans="1:1">
      <c r="A257" s="7"/>
    </row>
    <row r="258" spans="1:1">
      <c r="A258" s="7"/>
    </row>
    <row r="259" spans="1:1">
      <c r="A259" s="7"/>
    </row>
    <row r="260" spans="1:1">
      <c r="A260" s="7"/>
    </row>
    <row r="261" spans="1:1">
      <c r="A261" s="7"/>
    </row>
    <row r="262" spans="1:1">
      <c r="A262" s="7"/>
    </row>
    <row r="263" spans="1:1">
      <c r="A263" s="7"/>
    </row>
    <row r="264" spans="1:1">
      <c r="A264" s="7"/>
    </row>
    <row r="265" spans="1:1">
      <c r="A265" s="7"/>
    </row>
    <row r="266" spans="1:1">
      <c r="A266" s="7"/>
    </row>
    <row r="267" spans="1:1">
      <c r="A267" s="7"/>
    </row>
    <row r="268" spans="1:1">
      <c r="A268" s="7"/>
    </row>
    <row r="269" spans="1:1">
      <c r="A269" s="7"/>
    </row>
    <row r="270" spans="1:1">
      <c r="A270" s="7"/>
    </row>
    <row r="271" spans="1:1">
      <c r="A271" s="7"/>
    </row>
    <row r="272" spans="1:1">
      <c r="A272" s="7"/>
    </row>
    <row r="273" spans="1:1">
      <c r="A273" s="7"/>
    </row>
    <row r="274" spans="1:1">
      <c r="A274" s="7"/>
    </row>
    <row r="275" spans="1:1">
      <c r="A275" s="7"/>
    </row>
    <row r="276" spans="1:1">
      <c r="A276" s="7"/>
    </row>
    <row r="277" spans="1:1">
      <c r="A277" s="7"/>
    </row>
    <row r="278" spans="1:1">
      <c r="A278" s="7"/>
    </row>
    <row r="279" spans="1:1">
      <c r="A279" s="7"/>
    </row>
    <row r="280" spans="1:1">
      <c r="A280" s="7"/>
    </row>
    <row r="281" spans="1:1">
      <c r="A281" s="7"/>
    </row>
    <row r="282" spans="1:1">
      <c r="A282" s="7"/>
    </row>
    <row r="283" spans="1:1">
      <c r="A283" s="7"/>
    </row>
    <row r="284" spans="1:1">
      <c r="A284" s="7"/>
    </row>
    <row r="285" spans="1:1">
      <c r="A285" s="7"/>
    </row>
    <row r="286" spans="1:1">
      <c r="A286" s="7"/>
    </row>
    <row r="287" spans="1:1">
      <c r="A287" s="7"/>
    </row>
    <row r="288" spans="1:1">
      <c r="A288" s="7"/>
    </row>
    <row r="289" spans="1:1">
      <c r="A289" s="7"/>
    </row>
    <row r="290" spans="1:1">
      <c r="A290" s="7"/>
    </row>
    <row r="291" spans="1:1">
      <c r="A291" s="7"/>
    </row>
    <row r="292" spans="1:1">
      <c r="A292" s="7"/>
    </row>
    <row r="293" spans="1:1">
      <c r="A293" s="7"/>
    </row>
    <row r="294" spans="1:1">
      <c r="A294" s="7"/>
    </row>
    <row r="295" spans="1:1">
      <c r="A295" s="7"/>
    </row>
    <row r="296" spans="1:1">
      <c r="A296" s="7"/>
    </row>
    <row r="297" spans="1:1">
      <c r="A297" s="7"/>
    </row>
    <row r="298" spans="1:1">
      <c r="A298" s="7"/>
    </row>
    <row r="299" spans="1:1">
      <c r="A299" s="7"/>
    </row>
    <row r="300" spans="1:1">
      <c r="A300" s="7"/>
    </row>
    <row r="301" spans="1:1">
      <c r="A301" s="7"/>
    </row>
    <row r="302" spans="1:1">
      <c r="A302" s="7"/>
    </row>
    <row r="303" spans="1:1">
      <c r="A303" s="7"/>
    </row>
    <row r="304" spans="1:1">
      <c r="A304" s="7"/>
    </row>
    <row r="305" spans="1:1">
      <c r="A305" s="7"/>
    </row>
    <row r="306" spans="1:1">
      <c r="A306" s="7"/>
    </row>
    <row r="307" spans="1:1">
      <c r="A307" s="7"/>
    </row>
    <row r="308" spans="1:1">
      <c r="A308" s="7"/>
    </row>
    <row r="309" spans="1:1">
      <c r="A309" s="7"/>
    </row>
    <row r="310" spans="1:1">
      <c r="A310" s="7"/>
    </row>
    <row r="311" spans="1:1">
      <c r="A311" s="7"/>
    </row>
    <row r="312" spans="1:1">
      <c r="A312" s="7"/>
    </row>
    <row r="313" spans="1:1">
      <c r="A313" s="7"/>
    </row>
    <row r="314" spans="1:1">
      <c r="A314" s="7"/>
    </row>
    <row r="315" spans="1:1">
      <c r="A315" s="7"/>
    </row>
    <row r="316" spans="1:1">
      <c r="A316" s="7"/>
    </row>
    <row r="317" spans="1:1">
      <c r="A317" s="7"/>
    </row>
    <row r="318" spans="1:1">
      <c r="A318" s="7"/>
    </row>
    <row r="319" spans="1:1">
      <c r="A319" s="7"/>
    </row>
    <row r="320" spans="1:1">
      <c r="A320" s="7"/>
    </row>
    <row r="321" spans="1:1">
      <c r="A321" s="7"/>
    </row>
    <row r="322" spans="1:1">
      <c r="A322" s="7"/>
    </row>
    <row r="323" spans="1:1">
      <c r="A323" s="7"/>
    </row>
    <row r="324" spans="1:1">
      <c r="A324" s="7"/>
    </row>
    <row r="325" spans="1:1">
      <c r="A325" s="7"/>
    </row>
    <row r="326" spans="1:1">
      <c r="A326" s="7"/>
    </row>
    <row r="327" spans="1:1">
      <c r="A327" s="7"/>
    </row>
    <row r="328" spans="1:1">
      <c r="A328" s="7"/>
    </row>
    <row r="329" spans="1:1">
      <c r="A329" s="7"/>
    </row>
    <row r="330" spans="1:1">
      <c r="A330" s="7"/>
    </row>
    <row r="331" spans="1:1">
      <c r="A331" s="7"/>
    </row>
    <row r="332" spans="1:1">
      <c r="A332" s="7"/>
    </row>
    <row r="333" spans="1:1">
      <c r="A333" s="7"/>
    </row>
    <row r="334" spans="1:1">
      <c r="A334" s="7"/>
    </row>
    <row r="335" spans="1:1">
      <c r="A335" s="7"/>
    </row>
    <row r="336" spans="1:1">
      <c r="A336" s="7"/>
    </row>
    <row r="337" spans="1:1">
      <c r="A337" s="7"/>
    </row>
    <row r="338" spans="1:1">
      <c r="A338" s="7"/>
    </row>
    <row r="339" spans="1:1">
      <c r="A339" s="7"/>
    </row>
    <row r="340" spans="1:1">
      <c r="A340" s="7"/>
    </row>
    <row r="341" spans="1:1">
      <c r="A341" s="7"/>
    </row>
    <row r="342" spans="1:1">
      <c r="A342" s="7"/>
    </row>
    <row r="343" spans="1:1">
      <c r="A343" s="7"/>
    </row>
    <row r="344" spans="1:1">
      <c r="A344" s="7"/>
    </row>
    <row r="345" spans="1:1">
      <c r="A345" s="7"/>
    </row>
    <row r="346" spans="1:1">
      <c r="A346" s="7"/>
    </row>
    <row r="347" spans="1:1">
      <c r="A347" s="7"/>
    </row>
    <row r="348" spans="1:1">
      <c r="A348" s="7"/>
    </row>
    <row r="349" spans="1:1">
      <c r="A349" s="7"/>
    </row>
    <row r="350" spans="1:1">
      <c r="A350" s="7"/>
    </row>
    <row r="351" spans="1:1">
      <c r="A351" s="7"/>
    </row>
    <row r="352" spans="1:1">
      <c r="A352" s="7"/>
    </row>
    <row r="353" spans="1:1">
      <c r="A353" s="7"/>
    </row>
    <row r="354" spans="1:1">
      <c r="A354" s="7"/>
    </row>
    <row r="355" spans="1:1">
      <c r="A355" s="7"/>
    </row>
    <row r="356" spans="1:1">
      <c r="A356" s="7"/>
    </row>
    <row r="357" spans="1:1">
      <c r="A357" s="7"/>
    </row>
    <row r="358" spans="1:1">
      <c r="A358" s="7"/>
    </row>
    <row r="359" spans="1:1">
      <c r="A359" s="7"/>
    </row>
    <row r="360" spans="1:1">
      <c r="A360" s="7"/>
    </row>
    <row r="361" spans="1:1">
      <c r="A361" s="7"/>
    </row>
    <row r="362" spans="1:1">
      <c r="A362" s="7"/>
    </row>
    <row r="363" spans="1:1">
      <c r="A363" s="7"/>
    </row>
    <row r="364" spans="1:1">
      <c r="A364" s="7"/>
    </row>
    <row r="365" spans="1:1">
      <c r="A365" s="7"/>
    </row>
    <row r="366" spans="1:1">
      <c r="A366" s="7"/>
    </row>
    <row r="367" spans="1:1">
      <c r="A367" s="7"/>
    </row>
  </sheetData>
  <conditionalFormatting sqref="A22:A126">
    <cfRule type="expression" dxfId="0" priority="1">
      <formula>I22="F"</formula>
    </cfRule>
  </conditionalFormatting>
  <conditionalFormatting sqref="A5:A21">
    <cfRule type="expression" dxfId="1" priority="2">
      <formula>I5="F"</formula>
    </cfRule>
  </conditionalFormatting>
  <conditionalFormatting sqref="A4">
    <cfRule type="expression" dxfId="2" priority="3">
      <formula>I4="F"</formula>
    </cfRule>
  </conditionalFormatting>
  <conditionalFormatting sqref="F5:F125">
    <cfRule type="expression" dxfId="3" priority="4">
      <formula>I5="K"</formula>
    </cfRule>
  </conditionalFormatting>
  <conditionalFormatting sqref="F5:F125">
    <cfRule type="expression" dxfId="4" priority="5">
      <formula>I5="U"</formula>
    </cfRule>
  </conditionalFormatting>
  <conditionalFormatting sqref="F5:F125">
    <cfRule type="expression" dxfId="5" priority="6">
      <formula>I5="D"</formula>
    </cfRule>
  </conditionalFormatting>
  <conditionalFormatting sqref="F5:F125">
    <cfRule type="expression" dxfId="6" priority="7">
      <formula>I5="F"</formula>
    </cfRule>
  </conditionalFormatting>
  <conditionalFormatting sqref="F5:F125">
    <cfRule type="expression" dxfId="7" priority="8">
      <formula>I5="S"</formula>
    </cfRule>
  </conditionalFormatting>
  <conditionalFormatting sqref="F4">
    <cfRule type="expression" dxfId="8" priority="9">
      <formula>I4="F"</formula>
    </cfRule>
  </conditionalFormatting>
  <conditionalFormatting sqref="I105">
    <cfRule type="expression" dxfId="9" priority="10">
      <formula>L105="K"</formula>
    </cfRule>
  </conditionalFormatting>
  <conditionalFormatting sqref="I105">
    <cfRule type="expression" dxfId="10" priority="11">
      <formula>L105="U"</formula>
    </cfRule>
  </conditionalFormatting>
  <conditionalFormatting sqref="I105">
    <cfRule type="expression" dxfId="11" priority="12">
      <formula>L105="D"</formula>
    </cfRule>
  </conditionalFormatting>
  <conditionalFormatting sqref="I105">
    <cfRule type="expression" dxfId="12" priority="13">
      <formula>L105="S"</formula>
    </cfRule>
  </conditionalFormatting>
  <conditionalFormatting sqref="F4">
    <cfRule type="expression" dxfId="13" priority="14">
      <formula>I4="D"</formula>
    </cfRule>
  </conditionalFormatting>
  <conditionalFormatting sqref="F4">
    <cfRule type="expression" dxfId="14" priority="15">
      <formula>I4="U"</formula>
    </cfRule>
  </conditionalFormatting>
  <conditionalFormatting sqref="F4">
    <cfRule type="expression" dxfId="15" priority="16">
      <formula>I4="K"</formula>
    </cfRule>
  </conditionalFormatting>
  <conditionalFormatting sqref="F4">
    <cfRule type="expression" dxfId="16" priority="17">
      <formula>I4="S"</formula>
    </cfRule>
  </conditionalFormatting>
  <printOptions>
    <extLst>
      <ext uri="smNativeData">
        <pm:pageFlags xmlns:pm="smNativeData" id="163065964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0659644" l="56" r="56" t="56" b="56" borderId="0" fillId="0" vertical="0"/>
        <pm:footer xmlns:pm="smNativeData" id="1630659644" l="56" r="56" t="56" b="56" borderId="0" fillId="0" vertical="2"/>
        <pm:paperBin xmlns:pm="smNativeData" id="1630659644" Id="0" type="0" value="0"/>
        <pm:paperBin xmlns:pm="smNativeData" id="1630659644" Id="1" type="0" value="0"/>
      </ext>
    </extLst>
  </headerFooter>
  <extLst>
    <ext uri="smNativeData">
      <pm:sheetPrefs xmlns:pm="smNativeData" day="163065964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M373"/>
  <sheetViews>
    <sheetView view="normal" topLeftCell="A334" workbookViewId="0">
      <selection activeCell="G370" sqref="G370"/>
    </sheetView>
  </sheetViews>
  <sheetFormatPr baseColWidth="9" defaultColWidth="10.000000" defaultRowHeight="13.45"/>
  <cols>
    <col min="2" max="2" width="10.810811" customWidth="1"/>
    <col min="9" max="9" width="4.324324" customWidth="1"/>
  </cols>
  <sheetData>
    <row r="1" spans="1:13">
      <c r="A1" s="1" t="s">
        <v>0</v>
      </c>
      <c r="B1" s="2">
        <f>'2021'!H127</f>
        <v>-20.4673611111111384</v>
      </c>
      <c r="C1" s="1"/>
      <c r="D1" s="3" t="s">
        <v>1</v>
      </c>
      <c r="E1" s="4" t="s">
        <v>2</v>
      </c>
      <c r="F1" s="5" t="s">
        <v>3</v>
      </c>
      <c r="G1" s="6" t="s">
        <v>4</v>
      </c>
      <c r="H1" s="29" t="s">
        <v>5</v>
      </c>
      <c r="I1" s="1"/>
      <c r="J1" s="1"/>
      <c r="K1" s="1"/>
      <c r="L1" s="1"/>
      <c r="M1" s="1" t="s">
        <v>6</v>
      </c>
    </row>
    <row r="2" spans="1:1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7" t="s">
        <v>7</v>
      </c>
      <c r="B3" s="18" t="s">
        <v>8</v>
      </c>
      <c r="C3" s="18" t="s">
        <v>9</v>
      </c>
      <c r="D3" s="18" t="s">
        <v>10</v>
      </c>
      <c r="E3" s="18" t="s">
        <v>11</v>
      </c>
      <c r="F3" s="18" t="s">
        <v>12</v>
      </c>
      <c r="G3" s="18" t="s">
        <v>13</v>
      </c>
      <c r="H3" s="19" t="s">
        <v>14</v>
      </c>
      <c r="I3" s="19" t="s">
        <v>15</v>
      </c>
      <c r="J3" s="18" t="s">
        <v>16</v>
      </c>
      <c r="K3" s="20" t="s">
        <v>17</v>
      </c>
      <c r="L3" s="1"/>
      <c r="M3" s="1" t="s">
        <v>18</v>
      </c>
    </row>
    <row r="4" spans="1:13">
      <c r="A4" s="16" t="n">
        <v>44562</v>
      </c>
      <c r="B4" t="s">
        <v>23</v>
      </c>
      <c r="C4" s="21"/>
      <c r="D4" s="21"/>
      <c r="E4" s="21"/>
      <c r="F4" s="25">
        <f>D4-C4-E4</f>
        <v>0</v>
      </c>
      <c r="G4" s="25" t="str">
        <f>IF(I4="F","0:00",IF(WEEKDAY(A4,2)&lt;6,"8:12","0:00"))</f>
        <v>0:00</v>
      </c>
      <c r="H4" s="25">
        <f>F4-G4</f>
        <v>0</v>
      </c>
      <c r="I4" s="23" t="s">
        <v>28</v>
      </c>
      <c r="J4" s="25"/>
      <c r="K4" s="27"/>
      <c r="L4"/>
      <c r="M4" s="2" t="str">
        <f>G4</f>
        <v>0:00</v>
      </c>
    </row>
    <row r="5" spans="1:13">
      <c r="A5" s="16" t="n">
        <v>44563</v>
      </c>
      <c r="B5" t="s">
        <v>24</v>
      </c>
      <c r="C5" s="21"/>
      <c r="D5" s="21"/>
      <c r="E5" s="21"/>
      <c r="F5" s="25">
        <f>D5-C5-E5</f>
        <v>0</v>
      </c>
      <c r="G5" s="25" t="str">
        <f>IF(I5="F","0:00",IF(WEEKDAY(A5,2)&lt;6,"8:12","0:00"))</f>
        <v>0:00</v>
      </c>
      <c r="H5" s="25">
        <f>F5-G5</f>
        <v>0</v>
      </c>
      <c r="I5" s="23"/>
      <c r="J5" s="25"/>
      <c r="K5" s="27"/>
      <c r="L5"/>
      <c r="M5" s="2" t="str">
        <f>G5</f>
        <v>0:00</v>
      </c>
    </row>
    <row r="6" spans="1:13">
      <c r="A6" s="16" t="n">
        <v>44564</v>
      </c>
      <c r="B6" t="s">
        <v>25</v>
      </c>
      <c r="C6" s="21"/>
      <c r="D6" s="21"/>
      <c r="E6" s="21"/>
      <c r="F6" s="25">
        <f>D6-C6-E6</f>
        <v>0</v>
      </c>
      <c r="G6" s="25" t="str">
        <f>IF(I6="F","0:00",IF(WEEKDAY(A6,2)&lt;6,"8:12","0:00"))</f>
        <v>8:12</v>
      </c>
      <c r="H6" s="25">
        <f>F6-G6</f>
        <v>-0.341666666666667007</v>
      </c>
      <c r="I6" s="23"/>
      <c r="J6" s="25"/>
      <c r="K6" s="27"/>
      <c r="L6"/>
      <c r="M6" s="2" t="str">
        <f>G6</f>
        <v>8:12</v>
      </c>
    </row>
    <row r="7" spans="1:13">
      <c r="A7" s="16" t="n">
        <v>44565</v>
      </c>
      <c r="B7" t="s">
        <v>27</v>
      </c>
      <c r="C7" s="21"/>
      <c r="D7" s="21"/>
      <c r="E7" s="21"/>
      <c r="F7" s="25">
        <f>D7-C7-E7</f>
        <v>0</v>
      </c>
      <c r="G7" s="25" t="str">
        <f>IF(I7="F","0:00",IF(WEEKDAY(A7,2)&lt;6,"8:12","0:00"))</f>
        <v>8:12</v>
      </c>
      <c r="H7" s="25">
        <f>F7-G7</f>
        <v>-0.341666666666667007</v>
      </c>
      <c r="I7" s="23"/>
      <c r="J7" s="25"/>
      <c r="K7" s="27"/>
      <c r="L7"/>
      <c r="M7" s="2" t="str">
        <f>G7</f>
        <v>8:12</v>
      </c>
    </row>
    <row r="8" spans="1:13">
      <c r="A8" s="16" t="n">
        <v>44566</v>
      </c>
      <c r="B8" t="s">
        <v>19</v>
      </c>
      <c r="C8" s="21"/>
      <c r="D8" s="21"/>
      <c r="E8" s="21"/>
      <c r="F8" s="25">
        <f>D8-C8-E8</f>
        <v>0</v>
      </c>
      <c r="G8" s="25" t="str">
        <f>IF(I8="F","0:00",IF(WEEKDAY(A8,2)&lt;6,"8:12","0:00"))</f>
        <v>8:12</v>
      </c>
      <c r="H8" s="25">
        <f>F8-G8</f>
        <v>-0.341666666666667007</v>
      </c>
      <c r="I8" s="23"/>
      <c r="J8" s="25"/>
      <c r="K8" s="27"/>
      <c r="L8"/>
      <c r="M8" s="2" t="str">
        <f>G8</f>
        <v>8:12</v>
      </c>
    </row>
    <row r="9" spans="1:13">
      <c r="A9" s="16" t="n">
        <v>44567</v>
      </c>
      <c r="B9" t="s">
        <v>21</v>
      </c>
      <c r="C9" s="21"/>
      <c r="D9" s="21"/>
      <c r="E9" s="21"/>
      <c r="F9" s="25">
        <f>D9-C9-E9</f>
        <v>0</v>
      </c>
      <c r="G9" s="25" t="str">
        <f>IF(I9="F","0:00",IF(WEEKDAY(A9,2)&lt;6,"8:12","0:00"))</f>
        <v>0:00</v>
      </c>
      <c r="H9" s="25">
        <f>F9-G9</f>
        <v>0</v>
      </c>
      <c r="I9" s="23" t="s">
        <v>28</v>
      </c>
      <c r="J9" s="25"/>
      <c r="K9" s="27"/>
      <c r="L9"/>
      <c r="M9" s="2" t="str">
        <f>G9</f>
        <v>0:00</v>
      </c>
    </row>
    <row r="10" spans="1:13">
      <c r="A10" s="16" t="n">
        <v>44568</v>
      </c>
      <c r="B10" t="s">
        <v>22</v>
      </c>
      <c r="C10" s="21"/>
      <c r="D10" s="21"/>
      <c r="E10" s="21"/>
      <c r="F10" s="25">
        <f>D10-C10-E10</f>
        <v>0</v>
      </c>
      <c r="G10" s="25" t="str">
        <f>IF(I10="F","0:00",IF(WEEKDAY(A10,2)&lt;6,"8:12","0:00"))</f>
        <v>8:12</v>
      </c>
      <c r="H10" s="25">
        <f>F10-G10</f>
        <v>-0.341666666666667007</v>
      </c>
      <c r="I10" s="23"/>
      <c r="J10" s="25"/>
      <c r="K10" s="27"/>
      <c r="L10"/>
      <c r="M10" s="2" t="str">
        <f>G10</f>
        <v>8:12</v>
      </c>
    </row>
    <row r="11" spans="1:13">
      <c r="A11" s="16" t="n">
        <v>44569</v>
      </c>
      <c r="B11" t="s">
        <v>23</v>
      </c>
      <c r="C11" s="21"/>
      <c r="D11" s="21"/>
      <c r="E11" s="21"/>
      <c r="F11" s="25">
        <f>D11-C11-E11</f>
        <v>0</v>
      </c>
      <c r="G11" s="25" t="str">
        <f>IF(I11="F","0:00",IF(WEEKDAY(A11,2)&lt;6,"8:12","0:00"))</f>
        <v>0:00</v>
      </c>
      <c r="H11" s="25">
        <f>F11-G11</f>
        <v>0</v>
      </c>
      <c r="I11" s="23"/>
      <c r="J11" s="25"/>
      <c r="K11" s="27"/>
      <c r="L11"/>
      <c r="M11" s="2" t="str">
        <f>G11</f>
        <v>0:00</v>
      </c>
    </row>
    <row r="12" spans="1:13">
      <c r="A12" s="16" t="n">
        <v>44570</v>
      </c>
      <c r="B12" t="s">
        <v>24</v>
      </c>
      <c r="C12" s="21"/>
      <c r="D12" s="21"/>
      <c r="E12" s="21"/>
      <c r="F12" s="25">
        <f>D12-C12-E12</f>
        <v>0</v>
      </c>
      <c r="G12" s="25" t="str">
        <f>IF(I12="F","0:00",IF(WEEKDAY(A12,2)&lt;6,"8:12","0:00"))</f>
        <v>0:00</v>
      </c>
      <c r="H12" s="25">
        <f>F12-G12</f>
        <v>0</v>
      </c>
      <c r="I12" s="23"/>
      <c r="J12" s="25"/>
      <c r="K12" s="27"/>
      <c r="L12"/>
      <c r="M12" s="2" t="str">
        <f>G12</f>
        <v>0:00</v>
      </c>
    </row>
    <row r="13" spans="1:13">
      <c r="A13" s="16" t="n">
        <v>44571</v>
      </c>
      <c r="B13" t="s">
        <v>25</v>
      </c>
      <c r="C13" s="21"/>
      <c r="D13" s="21"/>
      <c r="E13" s="21"/>
      <c r="F13" s="25">
        <f>D13-C13-E13</f>
        <v>0</v>
      </c>
      <c r="G13" s="25" t="str">
        <f>IF(I13="F","0:00",IF(WEEKDAY(A13,2)&lt;6,"8:12","0:00"))</f>
        <v>8:12</v>
      </c>
      <c r="H13" s="25">
        <f>F13-G13</f>
        <v>-0.341666666666667007</v>
      </c>
      <c r="I13" s="23"/>
      <c r="J13" s="25"/>
      <c r="K13" s="27"/>
      <c r="L13"/>
      <c r="M13" s="2" t="str">
        <f>G13</f>
        <v>8:12</v>
      </c>
    </row>
    <row r="14" spans="1:13">
      <c r="A14" s="16" t="n">
        <v>44572</v>
      </c>
      <c r="B14" t="s">
        <v>27</v>
      </c>
      <c r="C14" s="21"/>
      <c r="D14" s="21"/>
      <c r="E14" s="21"/>
      <c r="F14" s="25">
        <f>D14-C14-E14</f>
        <v>0</v>
      </c>
      <c r="G14" s="25" t="str">
        <f>IF(I14="F","0:00",IF(WEEKDAY(A14,2)&lt;6,"8:12","0:00"))</f>
        <v>8:12</v>
      </c>
      <c r="H14" s="25">
        <f>F14-G14</f>
        <v>-0.341666666666667007</v>
      </c>
      <c r="I14" s="23"/>
      <c r="J14" s="25"/>
      <c r="K14" s="27"/>
      <c r="L14"/>
      <c r="M14" s="2" t="str">
        <f>G14</f>
        <v>8:12</v>
      </c>
    </row>
    <row r="15" spans="1:13">
      <c r="A15" s="16" t="n">
        <v>44573</v>
      </c>
      <c r="B15" t="s">
        <v>19</v>
      </c>
      <c r="C15" s="21"/>
      <c r="D15" s="21"/>
      <c r="E15" s="21"/>
      <c r="F15" s="25">
        <f>D15-C15-E15</f>
        <v>0</v>
      </c>
      <c r="G15" s="25" t="str">
        <f>IF(I15="F","0:00",IF(WEEKDAY(A15,2)&lt;6,"8:12","0:00"))</f>
        <v>8:12</v>
      </c>
      <c r="H15" s="25">
        <f>F15-G15</f>
        <v>-0.341666666666667007</v>
      </c>
      <c r="I15" s="23"/>
      <c r="J15" s="25"/>
      <c r="K15" s="27"/>
      <c r="L15"/>
      <c r="M15" s="2" t="str">
        <f>G15</f>
        <v>8:12</v>
      </c>
    </row>
    <row r="16" spans="1:13">
      <c r="A16" s="16" t="n">
        <v>44574</v>
      </c>
      <c r="B16" t="s">
        <v>21</v>
      </c>
      <c r="C16" s="21"/>
      <c r="D16" s="21"/>
      <c r="E16" s="21"/>
      <c r="F16" s="25">
        <f>D16-C16-E16</f>
        <v>0</v>
      </c>
      <c r="G16" s="25" t="str">
        <f>IF(I16="F","0:00",IF(WEEKDAY(A16,2)&lt;6,"8:12","0:00"))</f>
        <v>8:12</v>
      </c>
      <c r="H16" s="25">
        <f>F16-G16</f>
        <v>-0.341666666666667007</v>
      </c>
      <c r="I16" s="23"/>
      <c r="J16" s="25"/>
      <c r="K16" s="27"/>
      <c r="L16"/>
      <c r="M16" s="2" t="str">
        <f>G16</f>
        <v>8:12</v>
      </c>
    </row>
    <row r="17" spans="1:13">
      <c r="A17" s="16" t="n">
        <v>44575</v>
      </c>
      <c r="B17" t="s">
        <v>22</v>
      </c>
      <c r="C17" s="21"/>
      <c r="D17" s="21"/>
      <c r="E17" s="21"/>
      <c r="F17" s="25">
        <f>D17-C17-E17</f>
        <v>0</v>
      </c>
      <c r="G17" s="25" t="str">
        <f>IF(I17="F","0:00",IF(WEEKDAY(A17,2)&lt;6,"8:12","0:00"))</f>
        <v>8:12</v>
      </c>
      <c r="H17" s="25">
        <f>F17-G17</f>
        <v>-0.341666666666667007</v>
      </c>
      <c r="I17" s="23"/>
      <c r="J17" s="25"/>
      <c r="K17" s="27"/>
      <c r="L17"/>
      <c r="M17" s="2" t="str">
        <f>G17</f>
        <v>8:12</v>
      </c>
    </row>
    <row r="18" spans="1:13">
      <c r="A18" s="16" t="n">
        <v>44576</v>
      </c>
      <c r="B18" t="s">
        <v>23</v>
      </c>
      <c r="C18" s="21"/>
      <c r="D18" s="21"/>
      <c r="E18" s="21"/>
      <c r="F18" s="25">
        <f>D18-C18-E18</f>
        <v>0</v>
      </c>
      <c r="G18" s="25" t="str">
        <f>IF(I18="F","0:00",IF(WEEKDAY(A18,2)&lt;6,"8:12","0:00"))</f>
        <v>0:00</v>
      </c>
      <c r="H18" s="25">
        <f>F18-G18</f>
        <v>0</v>
      </c>
      <c r="I18" s="23"/>
      <c r="J18" s="25"/>
      <c r="K18" s="27"/>
      <c r="L18"/>
      <c r="M18" s="2" t="str">
        <f>G18</f>
        <v>0:00</v>
      </c>
    </row>
    <row r="19" spans="1:13">
      <c r="A19" s="16" t="n">
        <v>44577</v>
      </c>
      <c r="B19" t="s">
        <v>24</v>
      </c>
      <c r="C19" s="21"/>
      <c r="D19" s="21"/>
      <c r="E19" s="21"/>
      <c r="F19" s="25">
        <f>D19-C19-E19</f>
        <v>0</v>
      </c>
      <c r="G19" s="25" t="str">
        <f>IF(I19="F","0:00",IF(WEEKDAY(A19,2)&lt;6,"8:12","0:00"))</f>
        <v>0:00</v>
      </c>
      <c r="H19" s="25">
        <f>F19-G19</f>
        <v>0</v>
      </c>
      <c r="I19" s="23"/>
      <c r="J19" s="25"/>
      <c r="K19" s="27"/>
      <c r="L19"/>
      <c r="M19" s="2" t="str">
        <f>G19</f>
        <v>0:00</v>
      </c>
    </row>
    <row r="20" spans="1:13">
      <c r="A20" s="16" t="n">
        <v>44578</v>
      </c>
      <c r="B20" t="s">
        <v>25</v>
      </c>
      <c r="C20" s="21"/>
      <c r="D20" s="21"/>
      <c r="E20" s="21"/>
      <c r="F20" s="25">
        <f>D20-C20-E20</f>
        <v>0</v>
      </c>
      <c r="G20" s="25" t="str">
        <f>IF(I20="F","0:00",IF(WEEKDAY(A20,2)&lt;6,"8:12","0:00"))</f>
        <v>8:12</v>
      </c>
      <c r="H20" s="25">
        <f>F20-G20</f>
        <v>-0.341666666666667007</v>
      </c>
      <c r="I20" s="23"/>
      <c r="J20" s="25"/>
      <c r="K20" s="27"/>
      <c r="L20"/>
      <c r="M20" s="2" t="str">
        <f>G20</f>
        <v>8:12</v>
      </c>
    </row>
    <row r="21" spans="1:13">
      <c r="A21" s="16" t="n">
        <v>44579</v>
      </c>
      <c r="B21" t="s">
        <v>27</v>
      </c>
      <c r="C21" s="21"/>
      <c r="D21" s="21"/>
      <c r="E21" s="21"/>
      <c r="F21" s="25">
        <f>D21-C21-E21</f>
        <v>0</v>
      </c>
      <c r="G21" s="25" t="str">
        <f>IF(I21="F","0:00",IF(WEEKDAY(A21,2)&lt;6,"8:12","0:00"))</f>
        <v>8:12</v>
      </c>
      <c r="H21" s="25">
        <f>F21-G21</f>
        <v>-0.341666666666667007</v>
      </c>
      <c r="I21" s="23"/>
      <c r="J21" s="25"/>
      <c r="K21" s="27"/>
      <c r="L21"/>
      <c r="M21" s="2" t="str">
        <f>G21</f>
        <v>8:12</v>
      </c>
    </row>
    <row r="22" spans="1:13">
      <c r="A22" s="16" t="n">
        <v>44580</v>
      </c>
      <c r="B22" t="s">
        <v>19</v>
      </c>
      <c r="C22" s="21"/>
      <c r="D22" s="21"/>
      <c r="E22" s="21"/>
      <c r="F22" s="25">
        <f>D22-C22-E22</f>
        <v>0</v>
      </c>
      <c r="G22" s="25" t="str">
        <f>IF(I22="F","0:00",IF(WEEKDAY(A22,2)&lt;6,"8:12","0:00"))</f>
        <v>8:12</v>
      </c>
      <c r="H22" s="25">
        <f>F22-G22</f>
        <v>-0.341666666666667007</v>
      </c>
      <c r="I22" s="23"/>
      <c r="J22" s="25"/>
      <c r="K22" s="27"/>
      <c r="L22"/>
      <c r="M22" s="2" t="str">
        <f>G22</f>
        <v>8:12</v>
      </c>
    </row>
    <row r="23" spans="1:13">
      <c r="A23" s="16" t="n">
        <v>44581</v>
      </c>
      <c r="B23" t="s">
        <v>21</v>
      </c>
      <c r="C23" s="21"/>
      <c r="D23" s="21"/>
      <c r="E23" s="21"/>
      <c r="F23" s="25">
        <f>D23-C23-E23</f>
        <v>0</v>
      </c>
      <c r="G23" s="25" t="str">
        <f>IF(I23="F","0:00",IF(WEEKDAY(A23,2)&lt;6,"8:12","0:00"))</f>
        <v>8:12</v>
      </c>
      <c r="H23" s="25">
        <f>F23-G23</f>
        <v>-0.341666666666667007</v>
      </c>
      <c r="I23" s="23"/>
      <c r="J23" s="25"/>
      <c r="K23" s="27"/>
      <c r="L23"/>
      <c r="M23" s="2" t="str">
        <f>G23</f>
        <v>8:12</v>
      </c>
    </row>
    <row r="24" spans="1:13">
      <c r="A24" s="16" t="n">
        <v>44582</v>
      </c>
      <c r="B24" t="s">
        <v>22</v>
      </c>
      <c r="C24" s="21"/>
      <c r="D24" s="21"/>
      <c r="E24" s="21"/>
      <c r="F24" s="25">
        <f>D24-C24-E24</f>
        <v>0</v>
      </c>
      <c r="G24" s="25" t="str">
        <f>IF(I24="F","0:00",IF(WEEKDAY(A24,2)&lt;6,"8:12","0:00"))</f>
        <v>8:12</v>
      </c>
      <c r="H24" s="25">
        <f>F24-G24</f>
        <v>-0.341666666666667007</v>
      </c>
      <c r="I24" s="23"/>
      <c r="J24" s="25"/>
      <c r="K24" s="27"/>
      <c r="L24"/>
      <c r="M24" s="2" t="str">
        <f>G24</f>
        <v>8:12</v>
      </c>
    </row>
    <row r="25" spans="1:13">
      <c r="A25" s="16" t="n">
        <v>44583</v>
      </c>
      <c r="B25" t="s">
        <v>23</v>
      </c>
      <c r="C25" s="21"/>
      <c r="D25" s="21"/>
      <c r="E25" s="21"/>
      <c r="F25" s="25">
        <f>D25-C25-E25</f>
        <v>0</v>
      </c>
      <c r="G25" s="25" t="str">
        <f>IF(I25="F","0:00",IF(WEEKDAY(A25,2)&lt;6,"8:12","0:00"))</f>
        <v>0:00</v>
      </c>
      <c r="H25" s="25">
        <f>F25-G25</f>
        <v>0</v>
      </c>
      <c r="I25" s="23"/>
      <c r="J25" s="25"/>
      <c r="K25" s="27"/>
      <c r="L25"/>
      <c r="M25" s="2" t="str">
        <f>G25</f>
        <v>0:00</v>
      </c>
    </row>
    <row r="26" spans="1:13">
      <c r="A26" s="16" t="n">
        <v>44584</v>
      </c>
      <c r="B26" t="s">
        <v>24</v>
      </c>
      <c r="C26" s="21"/>
      <c r="D26" s="21"/>
      <c r="E26" s="21"/>
      <c r="F26" s="25">
        <f>D26-C26-E26</f>
        <v>0</v>
      </c>
      <c r="G26" s="25" t="str">
        <f>IF(I26="F","0:00",IF(WEEKDAY(A26,2)&lt;6,"8:12","0:00"))</f>
        <v>0:00</v>
      </c>
      <c r="H26" s="25">
        <f>F26-G26</f>
        <v>0</v>
      </c>
      <c r="I26" s="23"/>
      <c r="J26" s="25"/>
      <c r="K26" s="27"/>
      <c r="L26"/>
      <c r="M26" s="2" t="str">
        <f>G26</f>
        <v>0:00</v>
      </c>
    </row>
    <row r="27" spans="1:13">
      <c r="A27" s="16" t="n">
        <v>44585</v>
      </c>
      <c r="B27" t="s">
        <v>25</v>
      </c>
      <c r="C27" s="21"/>
      <c r="D27" s="21"/>
      <c r="E27" s="21"/>
      <c r="F27" s="25">
        <f>D27-C27-E27</f>
        <v>0</v>
      </c>
      <c r="G27" s="25" t="str">
        <f>IF(I27="F","0:00",IF(WEEKDAY(A27,2)&lt;6,"8:12","0:00"))</f>
        <v>8:12</v>
      </c>
      <c r="H27" s="25">
        <f>F27-G27</f>
        <v>-0.341666666666667007</v>
      </c>
      <c r="I27" s="23"/>
      <c r="J27" s="25"/>
      <c r="K27" s="27"/>
      <c r="L27"/>
      <c r="M27" s="2" t="str">
        <f>G27</f>
        <v>8:12</v>
      </c>
    </row>
    <row r="28" spans="1:13">
      <c r="A28" s="16" t="n">
        <v>44586</v>
      </c>
      <c r="B28" t="s">
        <v>27</v>
      </c>
      <c r="C28" s="21"/>
      <c r="D28" s="21"/>
      <c r="E28" s="21"/>
      <c r="F28" s="25">
        <f>D28-C28-E28</f>
        <v>0</v>
      </c>
      <c r="G28" s="25" t="str">
        <f>IF(I28="F","0:00",IF(WEEKDAY(A28,2)&lt;6,"8:12","0:00"))</f>
        <v>8:12</v>
      </c>
      <c r="H28" s="25">
        <f>F28-G28</f>
        <v>-0.341666666666667007</v>
      </c>
      <c r="I28" s="23"/>
      <c r="J28" s="25"/>
      <c r="K28" s="27"/>
      <c r="L28"/>
      <c r="M28" s="2" t="str">
        <f>G28</f>
        <v>8:12</v>
      </c>
    </row>
    <row r="29" spans="1:13">
      <c r="A29" s="16" t="n">
        <v>44587</v>
      </c>
      <c r="B29" t="s">
        <v>19</v>
      </c>
      <c r="C29" s="21"/>
      <c r="D29" s="21"/>
      <c r="E29" s="21"/>
      <c r="F29" s="25">
        <f>D29-C29-E29</f>
        <v>0</v>
      </c>
      <c r="G29" s="25" t="str">
        <f>IF(I29="F","0:00",IF(WEEKDAY(A29,2)&lt;6,"8:12","0:00"))</f>
        <v>8:12</v>
      </c>
      <c r="H29" s="25">
        <f>F29-G29</f>
        <v>-0.341666666666667007</v>
      </c>
      <c r="I29" s="23"/>
      <c r="J29" s="25"/>
      <c r="K29" s="27"/>
      <c r="L29"/>
      <c r="M29" s="2" t="str">
        <f>G29</f>
        <v>8:12</v>
      </c>
    </row>
    <row r="30" spans="1:13">
      <c r="A30" s="16" t="n">
        <v>44588</v>
      </c>
      <c r="B30" t="s">
        <v>21</v>
      </c>
      <c r="C30" s="21"/>
      <c r="D30" s="21"/>
      <c r="E30" s="21"/>
      <c r="F30" s="25">
        <f>D30-C30-E30</f>
        <v>0</v>
      </c>
      <c r="G30" s="25" t="str">
        <f>IF(I30="F","0:00",IF(WEEKDAY(A30,2)&lt;6,"8:12","0:00"))</f>
        <v>8:12</v>
      </c>
      <c r="H30" s="25">
        <f>F30-G30</f>
        <v>-0.341666666666667007</v>
      </c>
      <c r="I30" s="23"/>
      <c r="J30" s="25"/>
      <c r="K30" s="27"/>
      <c r="L30"/>
      <c r="M30" s="2" t="str">
        <f>G30</f>
        <v>8:12</v>
      </c>
    </row>
    <row r="31" spans="1:13">
      <c r="A31" s="16" t="n">
        <v>44589</v>
      </c>
      <c r="B31" t="s">
        <v>22</v>
      </c>
      <c r="C31" s="21"/>
      <c r="D31" s="21"/>
      <c r="E31" s="21"/>
      <c r="F31" s="25">
        <f>D31-C31-E31</f>
        <v>0</v>
      </c>
      <c r="G31" s="25" t="str">
        <f>IF(I31="F","0:00",IF(WEEKDAY(A31,2)&lt;6,"8:12","0:00"))</f>
        <v>8:12</v>
      </c>
      <c r="H31" s="25">
        <f>F31-G31</f>
        <v>-0.341666666666667007</v>
      </c>
      <c r="I31" s="23"/>
      <c r="J31" s="25"/>
      <c r="K31" s="27"/>
      <c r="L31"/>
      <c r="M31" s="2" t="str">
        <f>G31</f>
        <v>8:12</v>
      </c>
    </row>
    <row r="32" spans="1:13">
      <c r="A32" s="16" t="n">
        <v>44590</v>
      </c>
      <c r="B32" t="s">
        <v>23</v>
      </c>
      <c r="C32" s="21"/>
      <c r="D32" s="21"/>
      <c r="E32" s="21"/>
      <c r="F32" s="25">
        <f>D32-C32-E32</f>
        <v>0</v>
      </c>
      <c r="G32" s="25" t="str">
        <f>IF(I32="F","0:00",IF(WEEKDAY(A32,2)&lt;6,"8:12","0:00"))</f>
        <v>0:00</v>
      </c>
      <c r="H32" s="25">
        <f>F32-G32</f>
        <v>0</v>
      </c>
      <c r="I32" s="23"/>
      <c r="J32" s="25"/>
      <c r="K32" s="27"/>
      <c r="L32"/>
      <c r="M32" s="2" t="str">
        <f>G32</f>
        <v>0:00</v>
      </c>
    </row>
    <row r="33" spans="1:13">
      <c r="A33" s="16" t="n">
        <v>44591</v>
      </c>
      <c r="B33" t="s">
        <v>24</v>
      </c>
      <c r="C33" s="21"/>
      <c r="D33" s="21"/>
      <c r="E33" s="21"/>
      <c r="F33" s="25">
        <f>D33-C33-E33</f>
        <v>0</v>
      </c>
      <c r="G33" s="25" t="str">
        <f>IF(I33="F","0:00",IF(WEEKDAY(A33,2)&lt;6,"8:12","0:00"))</f>
        <v>0:00</v>
      </c>
      <c r="H33" s="25">
        <f>F33-G33</f>
        <v>0</v>
      </c>
      <c r="I33" s="23"/>
      <c r="J33" s="25"/>
      <c r="K33" s="27"/>
      <c r="L33"/>
      <c r="M33" s="2" t="str">
        <f>G33</f>
        <v>0:00</v>
      </c>
    </row>
    <row r="34" spans="1:13">
      <c r="A34" s="16" t="n">
        <v>44592</v>
      </c>
      <c r="B34" t="s">
        <v>25</v>
      </c>
      <c r="C34" s="21"/>
      <c r="D34" s="21"/>
      <c r="E34" s="21"/>
      <c r="F34" s="25">
        <f>D34-C34-E34</f>
        <v>0</v>
      </c>
      <c r="G34" s="25" t="str">
        <f>IF(I34="F","0:00",IF(WEEKDAY(A34,2)&lt;6,"8:12","0:00"))</f>
        <v>8:12</v>
      </c>
      <c r="H34" s="25">
        <f>F34-G34</f>
        <v>-0.341666666666667007</v>
      </c>
      <c r="I34" s="23"/>
      <c r="J34" s="25"/>
      <c r="K34" s="27"/>
      <c r="L34"/>
      <c r="M34" s="2" t="str">
        <f>G34</f>
        <v>8:12</v>
      </c>
    </row>
    <row r="35" spans="1:13">
      <c r="A35" s="16" t="n">
        <v>44593</v>
      </c>
      <c r="B35" t="s">
        <v>27</v>
      </c>
      <c r="C35" s="21"/>
      <c r="D35" s="21"/>
      <c r="E35" s="21"/>
      <c r="F35" s="25">
        <f>D35-C35-E35</f>
        <v>0</v>
      </c>
      <c r="G35" s="25" t="str">
        <f>IF(I35="F","0:00",IF(WEEKDAY(A35,2)&lt;6,"8:12","0:00"))</f>
        <v>8:12</v>
      </c>
      <c r="H35" s="25">
        <f>F35-G35</f>
        <v>-0.341666666666667007</v>
      </c>
      <c r="I35" s="23"/>
      <c r="J35" s="25"/>
      <c r="K35" s="27"/>
      <c r="L35"/>
      <c r="M35" s="2" t="str">
        <f>G35</f>
        <v>8:12</v>
      </c>
    </row>
    <row r="36" spans="1:13">
      <c r="A36" s="16" t="n">
        <v>44594</v>
      </c>
      <c r="B36" t="s">
        <v>19</v>
      </c>
      <c r="C36" s="21"/>
      <c r="D36" s="21"/>
      <c r="E36" s="21"/>
      <c r="F36" s="25">
        <f>D36-C36-E36</f>
        <v>0</v>
      </c>
      <c r="G36" s="25" t="str">
        <f>IF(I36="F","0:00",IF(WEEKDAY(A36,2)&lt;6,"8:12","0:00"))</f>
        <v>8:12</v>
      </c>
      <c r="H36" s="25">
        <f>F36-G36</f>
        <v>-0.341666666666667007</v>
      </c>
      <c r="I36" s="23"/>
      <c r="J36" s="25"/>
      <c r="K36" s="27"/>
      <c r="L36"/>
      <c r="M36" s="2" t="str">
        <f>G36</f>
        <v>8:12</v>
      </c>
    </row>
    <row r="37" spans="1:13">
      <c r="A37" s="16" t="n">
        <v>44595</v>
      </c>
      <c r="B37" t="s">
        <v>21</v>
      </c>
      <c r="C37" s="21"/>
      <c r="D37" s="21"/>
      <c r="E37" s="21"/>
      <c r="F37" s="25">
        <f>D37-C37-E37</f>
        <v>0</v>
      </c>
      <c r="G37" s="25" t="str">
        <f>IF(I37="F","0:00",IF(WEEKDAY(A37,2)&lt;6,"8:12","0:00"))</f>
        <v>8:12</v>
      </c>
      <c r="H37" s="25">
        <f>F37-G37</f>
        <v>-0.341666666666667007</v>
      </c>
      <c r="I37" s="23"/>
      <c r="J37" s="25"/>
      <c r="K37" s="27"/>
      <c r="L37"/>
      <c r="M37" s="2" t="str">
        <f>G37</f>
        <v>8:12</v>
      </c>
    </row>
    <row r="38" spans="1:13">
      <c r="A38" s="16" t="n">
        <v>44596</v>
      </c>
      <c r="B38" t="s">
        <v>22</v>
      </c>
      <c r="C38" s="21"/>
      <c r="D38" s="21"/>
      <c r="E38" s="21"/>
      <c r="F38" s="25">
        <f>D38-C38-E38</f>
        <v>0</v>
      </c>
      <c r="G38" s="25" t="str">
        <f>IF(I38="F","0:00",IF(WEEKDAY(A38,2)&lt;6,"8:12","0:00"))</f>
        <v>8:12</v>
      </c>
      <c r="H38" s="25">
        <f>F38-G38</f>
        <v>-0.341666666666667007</v>
      </c>
      <c r="I38" s="23"/>
      <c r="J38" s="25"/>
      <c r="K38" s="27"/>
      <c r="L38"/>
      <c r="M38" s="2" t="str">
        <f>G38</f>
        <v>8:12</v>
      </c>
    </row>
    <row r="39" spans="1:13">
      <c r="A39" s="16" t="n">
        <v>44597</v>
      </c>
      <c r="B39" t="s">
        <v>23</v>
      </c>
      <c r="C39" s="21"/>
      <c r="D39" s="21"/>
      <c r="E39" s="21"/>
      <c r="F39" s="25">
        <f>D39-C39-E39</f>
        <v>0</v>
      </c>
      <c r="G39" s="25" t="str">
        <f>IF(I39="F","0:00",IF(WEEKDAY(A39,2)&lt;6,"8:12","0:00"))</f>
        <v>0:00</v>
      </c>
      <c r="H39" s="25">
        <f>F39-G39</f>
        <v>0</v>
      </c>
      <c r="I39" s="23"/>
      <c r="J39" s="25"/>
      <c r="K39" s="27"/>
      <c r="L39"/>
      <c r="M39" s="2" t="str">
        <f>G39</f>
        <v>0:00</v>
      </c>
    </row>
    <row r="40" spans="1:13">
      <c r="A40" s="16" t="n">
        <v>44598</v>
      </c>
      <c r="B40" t="s">
        <v>24</v>
      </c>
      <c r="C40" s="21"/>
      <c r="D40" s="21"/>
      <c r="E40" s="21"/>
      <c r="F40" s="25">
        <f>D40-C40-E40</f>
        <v>0</v>
      </c>
      <c r="G40" s="25" t="str">
        <f>IF(I40="F","0:00",IF(WEEKDAY(A40,2)&lt;6,"8:12","0:00"))</f>
        <v>0:00</v>
      </c>
      <c r="H40" s="25">
        <f>F40-G40</f>
        <v>0</v>
      </c>
      <c r="I40" s="23"/>
      <c r="J40" s="25"/>
      <c r="K40" s="27"/>
      <c r="L40"/>
      <c r="M40" s="2" t="str">
        <f>G40</f>
        <v>0:00</v>
      </c>
    </row>
    <row r="41" spans="1:13">
      <c r="A41" s="16" t="n">
        <v>44599</v>
      </c>
      <c r="B41" t="s">
        <v>25</v>
      </c>
      <c r="C41" s="21"/>
      <c r="D41" s="21"/>
      <c r="E41" s="21"/>
      <c r="F41" s="25">
        <f>D41-C41-E41</f>
        <v>0</v>
      </c>
      <c r="G41" s="25" t="str">
        <f>IF(I41="F","0:00",IF(WEEKDAY(A41,2)&lt;6,"8:12","0:00"))</f>
        <v>8:12</v>
      </c>
      <c r="H41" s="25">
        <f>F41-G41</f>
        <v>-0.341666666666667007</v>
      </c>
      <c r="I41" s="23"/>
      <c r="J41" s="25"/>
      <c r="K41" s="27"/>
      <c r="L41"/>
      <c r="M41" s="2" t="str">
        <f>G41</f>
        <v>8:12</v>
      </c>
    </row>
    <row r="42" spans="1:13">
      <c r="A42" s="16" t="n">
        <v>44600</v>
      </c>
      <c r="B42" t="s">
        <v>27</v>
      </c>
      <c r="C42" s="21"/>
      <c r="D42" s="21"/>
      <c r="E42" s="21"/>
      <c r="F42" s="25">
        <f>D42-C42-E42</f>
        <v>0</v>
      </c>
      <c r="G42" s="25" t="str">
        <f>IF(I42="F","0:00",IF(WEEKDAY(A42,2)&lt;6,"8:12","0:00"))</f>
        <v>8:12</v>
      </c>
      <c r="H42" s="25">
        <f>F42-G42</f>
        <v>-0.341666666666667007</v>
      </c>
      <c r="I42" s="23"/>
      <c r="J42" s="25"/>
      <c r="K42" s="27"/>
      <c r="L42"/>
      <c r="M42" s="2" t="str">
        <f>G42</f>
        <v>8:12</v>
      </c>
    </row>
    <row r="43" spans="1:13">
      <c r="A43" s="16" t="n">
        <v>44601</v>
      </c>
      <c r="B43" t="s">
        <v>19</v>
      </c>
      <c r="C43" s="21"/>
      <c r="D43" s="21"/>
      <c r="E43" s="21"/>
      <c r="F43" s="25">
        <f>D43-C43-E43</f>
        <v>0</v>
      </c>
      <c r="G43" s="25" t="str">
        <f>IF(I43="F","0:00",IF(WEEKDAY(A43,2)&lt;6,"8:12","0:00"))</f>
        <v>8:12</v>
      </c>
      <c r="H43" s="25">
        <f>F43-G43</f>
        <v>-0.341666666666667007</v>
      </c>
      <c r="I43" s="23"/>
      <c r="J43" s="25"/>
      <c r="K43" s="27"/>
      <c r="L43"/>
      <c r="M43" s="2" t="str">
        <f>G43</f>
        <v>8:12</v>
      </c>
    </row>
    <row r="44" spans="1:13">
      <c r="A44" s="16" t="n">
        <v>44602</v>
      </c>
      <c r="B44" t="s">
        <v>21</v>
      </c>
      <c r="C44" s="21"/>
      <c r="D44" s="21"/>
      <c r="E44" s="21"/>
      <c r="F44" s="25">
        <f>D44-C44-E44</f>
        <v>0</v>
      </c>
      <c r="G44" s="25" t="str">
        <f>IF(I44="F","0:00",IF(WEEKDAY(A44,2)&lt;6,"8:12","0:00"))</f>
        <v>8:12</v>
      </c>
      <c r="H44" s="25">
        <f>F44-G44</f>
        <v>-0.341666666666667007</v>
      </c>
      <c r="I44" s="23"/>
      <c r="J44" s="25"/>
      <c r="K44" s="27"/>
      <c r="L44"/>
      <c r="M44" s="2" t="str">
        <f>G44</f>
        <v>8:12</v>
      </c>
    </row>
    <row r="45" spans="1:13">
      <c r="A45" s="16" t="n">
        <v>44603</v>
      </c>
      <c r="B45" t="s">
        <v>22</v>
      </c>
      <c r="C45" s="21"/>
      <c r="D45" s="21"/>
      <c r="E45" s="21"/>
      <c r="F45" s="25">
        <f>D45-C45-E45</f>
        <v>0</v>
      </c>
      <c r="G45" s="25" t="str">
        <f>IF(I45="F","0:00",IF(WEEKDAY(A45,2)&lt;6,"8:12","0:00"))</f>
        <v>8:12</v>
      </c>
      <c r="H45" s="25">
        <f>F45-G45</f>
        <v>-0.341666666666667007</v>
      </c>
      <c r="I45" s="23"/>
      <c r="J45" s="25"/>
      <c r="K45" s="27"/>
      <c r="L45"/>
      <c r="M45" s="2" t="str">
        <f>G45</f>
        <v>8:12</v>
      </c>
    </row>
    <row r="46" spans="1:13">
      <c r="A46" s="16" t="n">
        <v>44604</v>
      </c>
      <c r="B46" t="s">
        <v>23</v>
      </c>
      <c r="C46" s="21"/>
      <c r="D46" s="21"/>
      <c r="E46" s="21"/>
      <c r="F46" s="25">
        <f>D46-C46-E46</f>
        <v>0</v>
      </c>
      <c r="G46" s="25" t="str">
        <f>IF(I46="F","0:00",IF(WEEKDAY(A46,2)&lt;6,"8:12","0:00"))</f>
        <v>0:00</v>
      </c>
      <c r="H46" s="25">
        <f>F46-G46</f>
        <v>0</v>
      </c>
      <c r="I46" s="23"/>
      <c r="J46" s="25"/>
      <c r="K46" s="27"/>
      <c r="L46"/>
      <c r="M46" s="2" t="str">
        <f>G46</f>
        <v>0:00</v>
      </c>
    </row>
    <row r="47" spans="1:13">
      <c r="A47" s="16" t="n">
        <v>44605</v>
      </c>
      <c r="B47" t="s">
        <v>24</v>
      </c>
      <c r="C47" s="21"/>
      <c r="D47" s="21"/>
      <c r="E47" s="21"/>
      <c r="F47" s="25">
        <f>D47-C47-E47</f>
        <v>0</v>
      </c>
      <c r="G47" s="25" t="str">
        <f>IF(I47="F","0:00",IF(WEEKDAY(A47,2)&lt;6,"8:12","0:00"))</f>
        <v>0:00</v>
      </c>
      <c r="H47" s="25">
        <f>F47-G47</f>
        <v>0</v>
      </c>
      <c r="I47" s="23"/>
      <c r="J47" s="25"/>
      <c r="K47" s="27"/>
      <c r="L47"/>
      <c r="M47" s="2" t="str">
        <f>G47</f>
        <v>0:00</v>
      </c>
    </row>
    <row r="48" spans="1:13">
      <c r="A48" s="16" t="n">
        <v>44606</v>
      </c>
      <c r="B48" t="s">
        <v>25</v>
      </c>
      <c r="C48" s="21"/>
      <c r="D48" s="21"/>
      <c r="E48" s="21"/>
      <c r="F48" s="25">
        <f>D48-C48-E48</f>
        <v>0</v>
      </c>
      <c r="G48" s="25" t="str">
        <f>IF(I48="F","0:00",IF(WEEKDAY(A48,2)&lt;6,"8:12","0:00"))</f>
        <v>8:12</v>
      </c>
      <c r="H48" s="25">
        <f>F48-G48</f>
        <v>-0.341666666666667007</v>
      </c>
      <c r="I48" s="23"/>
      <c r="J48" s="25"/>
      <c r="K48" s="27"/>
      <c r="L48"/>
      <c r="M48" s="2" t="str">
        <f>G48</f>
        <v>8:12</v>
      </c>
    </row>
    <row r="49" spans="1:13">
      <c r="A49" s="16" t="n">
        <v>44607</v>
      </c>
      <c r="B49" t="s">
        <v>27</v>
      </c>
      <c r="C49" s="21"/>
      <c r="D49" s="21"/>
      <c r="E49" s="21"/>
      <c r="F49" s="25">
        <f>D49-C49-E49</f>
        <v>0</v>
      </c>
      <c r="G49" s="25" t="str">
        <f>IF(I49="F","0:00",IF(WEEKDAY(A49,2)&lt;6,"8:12","0:00"))</f>
        <v>8:12</v>
      </c>
      <c r="H49" s="25">
        <f>F49-G49</f>
        <v>-0.341666666666667007</v>
      </c>
      <c r="I49" s="23"/>
      <c r="J49" s="25"/>
      <c r="K49" s="27"/>
      <c r="L49"/>
      <c r="M49" s="2" t="str">
        <f>G49</f>
        <v>8:12</v>
      </c>
    </row>
    <row r="50" spans="1:13">
      <c r="A50" s="16" t="n">
        <v>44608</v>
      </c>
      <c r="B50" t="s">
        <v>19</v>
      </c>
      <c r="C50" s="21"/>
      <c r="D50" s="21"/>
      <c r="E50" s="21"/>
      <c r="F50" s="25">
        <f>D50-C50-E50</f>
        <v>0</v>
      </c>
      <c r="G50" s="25" t="str">
        <f>IF(I50="F","0:00",IF(WEEKDAY(A50,2)&lt;6,"8:12","0:00"))</f>
        <v>8:12</v>
      </c>
      <c r="H50" s="25">
        <f>F50-G50</f>
        <v>-0.341666666666667007</v>
      </c>
      <c r="I50" s="23"/>
      <c r="J50" s="25"/>
      <c r="K50" s="27"/>
      <c r="L50"/>
      <c r="M50" s="2" t="str">
        <f>G50</f>
        <v>8:12</v>
      </c>
    </row>
    <row r="51" spans="1:13">
      <c r="A51" s="16" t="n">
        <v>44609</v>
      </c>
      <c r="B51" t="s">
        <v>21</v>
      </c>
      <c r="C51" s="21"/>
      <c r="D51" s="21"/>
      <c r="E51" s="21"/>
      <c r="F51" s="25">
        <f>D51-C51-E51</f>
        <v>0</v>
      </c>
      <c r="G51" s="25" t="str">
        <f>IF(I51="F","0:00",IF(WEEKDAY(A51,2)&lt;6,"8:12","0:00"))</f>
        <v>8:12</v>
      </c>
      <c r="H51" s="25">
        <f>F51-G51</f>
        <v>-0.341666666666667007</v>
      </c>
      <c r="I51" s="23"/>
      <c r="J51" s="25"/>
      <c r="K51" s="27"/>
      <c r="L51"/>
      <c r="M51" s="2" t="str">
        <f>G51</f>
        <v>8:12</v>
      </c>
    </row>
    <row r="52" spans="1:13">
      <c r="A52" s="16" t="n">
        <v>44610</v>
      </c>
      <c r="B52" t="s">
        <v>22</v>
      </c>
      <c r="C52" s="21"/>
      <c r="D52" s="21"/>
      <c r="E52" s="21"/>
      <c r="F52" s="25">
        <f>D52-C52-E52</f>
        <v>0</v>
      </c>
      <c r="G52" s="25" t="str">
        <f>IF(I52="F","0:00",IF(WEEKDAY(A52,2)&lt;6,"8:12","0:00"))</f>
        <v>8:12</v>
      </c>
      <c r="H52" s="25">
        <f>F52-G52</f>
        <v>-0.341666666666667007</v>
      </c>
      <c r="I52" s="23"/>
      <c r="J52" s="25"/>
      <c r="K52" s="27"/>
      <c r="L52"/>
      <c r="M52" s="2" t="str">
        <f>G52</f>
        <v>8:12</v>
      </c>
    </row>
    <row r="53" spans="1:13">
      <c r="A53" s="16" t="n">
        <v>44611</v>
      </c>
      <c r="B53" t="s">
        <v>23</v>
      </c>
      <c r="C53" s="21"/>
      <c r="D53" s="21"/>
      <c r="E53" s="21"/>
      <c r="F53" s="25">
        <f>D53-C53-E53</f>
        <v>0</v>
      </c>
      <c r="G53" s="25" t="str">
        <f>IF(I53="F","0:00",IF(WEEKDAY(A53,2)&lt;6,"8:12","0:00"))</f>
        <v>0:00</v>
      </c>
      <c r="H53" s="25">
        <f>F53-G53</f>
        <v>0</v>
      </c>
      <c r="I53" s="23"/>
      <c r="J53" s="25"/>
      <c r="K53" s="27"/>
      <c r="L53"/>
      <c r="M53" s="2" t="str">
        <f>G53</f>
        <v>0:00</v>
      </c>
    </row>
    <row r="54" spans="1:13">
      <c r="A54" s="16" t="n">
        <v>44612</v>
      </c>
      <c r="B54" t="s">
        <v>24</v>
      </c>
      <c r="C54" s="21"/>
      <c r="D54" s="21"/>
      <c r="E54" s="21"/>
      <c r="F54" s="25">
        <f>D54-C54-E54</f>
        <v>0</v>
      </c>
      <c r="G54" s="25" t="str">
        <f>IF(I54="F","0:00",IF(WEEKDAY(A54,2)&lt;6,"8:12","0:00"))</f>
        <v>0:00</v>
      </c>
      <c r="H54" s="25">
        <f>F54-G54</f>
        <v>0</v>
      </c>
      <c r="I54" s="23"/>
      <c r="J54" s="25"/>
      <c r="K54" s="27"/>
      <c r="L54"/>
      <c r="M54" s="2" t="str">
        <f>G54</f>
        <v>0:00</v>
      </c>
    </row>
    <row r="55" spans="1:13">
      <c r="A55" s="16" t="n">
        <v>44613</v>
      </c>
      <c r="B55" t="s">
        <v>25</v>
      </c>
      <c r="C55" s="21"/>
      <c r="D55" s="21"/>
      <c r="E55" s="21"/>
      <c r="F55" s="25">
        <f>D55-C55-E55</f>
        <v>0</v>
      </c>
      <c r="G55" s="25" t="str">
        <f>IF(I55="F","0:00",IF(WEEKDAY(A55,2)&lt;6,"8:12","0:00"))</f>
        <v>8:12</v>
      </c>
      <c r="H55" s="25">
        <f>F55-G55</f>
        <v>-0.341666666666667007</v>
      </c>
      <c r="I55" s="23"/>
      <c r="J55" s="25"/>
      <c r="K55" s="27"/>
      <c r="L55"/>
      <c r="M55" s="2" t="str">
        <f>G55</f>
        <v>8:12</v>
      </c>
    </row>
    <row r="56" spans="1:13">
      <c r="A56" s="16" t="n">
        <v>44614</v>
      </c>
      <c r="B56" t="s">
        <v>27</v>
      </c>
      <c r="C56" s="21"/>
      <c r="D56" s="21"/>
      <c r="E56" s="21"/>
      <c r="F56" s="25">
        <f>D56-C56-E56</f>
        <v>0</v>
      </c>
      <c r="G56" s="25" t="str">
        <f>IF(I56="F","0:00",IF(WEEKDAY(A56,2)&lt;6,"8:12","0:00"))</f>
        <v>8:12</v>
      </c>
      <c r="H56" s="25">
        <f>F56-G56</f>
        <v>-0.341666666666667007</v>
      </c>
      <c r="I56" s="23"/>
      <c r="J56" s="25"/>
      <c r="K56" s="27"/>
      <c r="L56"/>
      <c r="M56" s="2" t="str">
        <f>G56</f>
        <v>8:12</v>
      </c>
    </row>
    <row r="57" spans="1:13">
      <c r="A57" s="16" t="n">
        <v>44615</v>
      </c>
      <c r="B57" t="s">
        <v>19</v>
      </c>
      <c r="C57" s="21"/>
      <c r="D57" s="21"/>
      <c r="E57" s="21"/>
      <c r="F57" s="25">
        <f>D57-C57-E57</f>
        <v>0</v>
      </c>
      <c r="G57" s="25" t="str">
        <f>IF(I57="F","0:00",IF(WEEKDAY(A57,2)&lt;6,"8:12","0:00"))</f>
        <v>8:12</v>
      </c>
      <c r="H57" s="25">
        <f>F57-G57</f>
        <v>-0.341666666666667007</v>
      </c>
      <c r="I57" s="23"/>
      <c r="J57" s="25"/>
      <c r="K57" s="27"/>
      <c r="L57"/>
      <c r="M57" s="2" t="str">
        <f>G57</f>
        <v>8:12</v>
      </c>
    </row>
    <row r="58" spans="1:13">
      <c r="A58" s="16" t="n">
        <v>44616</v>
      </c>
      <c r="B58" t="s">
        <v>21</v>
      </c>
      <c r="C58" s="21"/>
      <c r="D58" s="21"/>
      <c r="E58" s="21"/>
      <c r="F58" s="25">
        <f>D58-C58-E58</f>
        <v>0</v>
      </c>
      <c r="G58" s="25" t="str">
        <f>IF(I58="F","0:00",IF(WEEKDAY(A58,2)&lt;6,"8:12","0:00"))</f>
        <v>8:12</v>
      </c>
      <c r="H58" s="25">
        <f>F58-G58</f>
        <v>-0.341666666666667007</v>
      </c>
      <c r="I58" s="23"/>
      <c r="J58" s="25"/>
      <c r="K58" s="27"/>
      <c r="L58"/>
      <c r="M58" s="2" t="str">
        <f>G58</f>
        <v>8:12</v>
      </c>
    </row>
    <row r="59" spans="1:13">
      <c r="A59" s="16" t="n">
        <v>44617</v>
      </c>
      <c r="B59" t="s">
        <v>22</v>
      </c>
      <c r="C59" s="21"/>
      <c r="D59" s="21"/>
      <c r="E59" s="21"/>
      <c r="F59" s="25">
        <f>D59-C59-E59</f>
        <v>0</v>
      </c>
      <c r="G59" s="25" t="str">
        <f>IF(I59="F","0:00",IF(WEEKDAY(A59,2)&lt;6,"8:12","0:00"))</f>
        <v>8:12</v>
      </c>
      <c r="H59" s="25">
        <f>F59-G59</f>
        <v>-0.341666666666667007</v>
      </c>
      <c r="I59" s="23"/>
      <c r="J59" s="25"/>
      <c r="K59" s="27"/>
      <c r="L59"/>
      <c r="M59" s="2" t="str">
        <f>G59</f>
        <v>8:12</v>
      </c>
    </row>
    <row r="60" spans="1:13">
      <c r="A60" s="16" t="n">
        <v>44618</v>
      </c>
      <c r="B60" t="s">
        <v>23</v>
      </c>
      <c r="C60" s="21"/>
      <c r="D60" s="21"/>
      <c r="E60" s="21"/>
      <c r="F60" s="25">
        <f>D60-C60-E60</f>
        <v>0</v>
      </c>
      <c r="G60" s="25" t="str">
        <f>IF(I60="F","0:00",IF(WEEKDAY(A60,2)&lt;6,"8:12","0:00"))</f>
        <v>0:00</v>
      </c>
      <c r="H60" s="25">
        <f>F60-G60</f>
        <v>0</v>
      </c>
      <c r="I60" s="23"/>
      <c r="J60" s="25"/>
      <c r="K60" s="27"/>
      <c r="L60"/>
      <c r="M60" s="2" t="str">
        <f>G60</f>
        <v>0:00</v>
      </c>
    </row>
    <row r="61" spans="1:13">
      <c r="A61" s="16" t="n">
        <v>44619</v>
      </c>
      <c r="B61" t="s">
        <v>24</v>
      </c>
      <c r="C61" s="21"/>
      <c r="D61" s="21"/>
      <c r="E61" s="21"/>
      <c r="F61" s="25">
        <f>D61-C61-E61</f>
        <v>0</v>
      </c>
      <c r="G61" s="25" t="str">
        <f>IF(I61="F","0:00",IF(WEEKDAY(A61,2)&lt;6,"8:12","0:00"))</f>
        <v>0:00</v>
      </c>
      <c r="H61" s="25">
        <f>F61-G61</f>
        <v>0</v>
      </c>
      <c r="I61" s="23"/>
      <c r="J61" s="25"/>
      <c r="K61" s="27"/>
      <c r="L61"/>
      <c r="M61" s="2" t="str">
        <f>G61</f>
        <v>0:00</v>
      </c>
    </row>
    <row r="62" spans="1:13">
      <c r="A62" s="16" t="n">
        <v>44620</v>
      </c>
      <c r="B62" t="s">
        <v>25</v>
      </c>
      <c r="C62" s="21"/>
      <c r="D62" s="21"/>
      <c r="E62" s="21"/>
      <c r="F62" s="25">
        <f>D62-C62-E62</f>
        <v>0</v>
      </c>
      <c r="G62" s="25" t="str">
        <f>IF(I62="F","0:00",IF(WEEKDAY(A62,2)&lt;6,"8:12","0:00"))</f>
        <v>8:12</v>
      </c>
      <c r="H62" s="25">
        <f>F62-G62</f>
        <v>-0.341666666666667007</v>
      </c>
      <c r="I62" s="23"/>
      <c r="J62" s="25"/>
      <c r="K62" s="27"/>
      <c r="L62"/>
      <c r="M62" s="2" t="str">
        <f>G62</f>
        <v>8:12</v>
      </c>
    </row>
    <row r="63" spans="1:13">
      <c r="A63" s="16" t="n">
        <v>44621</v>
      </c>
      <c r="B63" t="s">
        <v>27</v>
      </c>
      <c r="C63" s="21"/>
      <c r="D63" s="21"/>
      <c r="E63" s="21"/>
      <c r="F63" s="25">
        <f>D63-C63-E63</f>
        <v>0</v>
      </c>
      <c r="G63" s="25" t="str">
        <f>IF(I63="F","0:00",IF(WEEKDAY(A63,2)&lt;6,"8:12","0:00"))</f>
        <v>8:12</v>
      </c>
      <c r="H63" s="25">
        <f>F63-G63</f>
        <v>-0.341666666666667007</v>
      </c>
      <c r="I63" s="23"/>
      <c r="J63" s="25"/>
      <c r="K63" s="27"/>
      <c r="L63"/>
      <c r="M63" s="2" t="str">
        <f>G63</f>
        <v>8:12</v>
      </c>
    </row>
    <row r="64" spans="1:13">
      <c r="A64" s="16" t="n">
        <v>44622</v>
      </c>
      <c r="B64" t="s">
        <v>19</v>
      </c>
      <c r="C64" s="21"/>
      <c r="D64" s="21"/>
      <c r="E64" s="21"/>
      <c r="F64" s="25">
        <f>D64-C64-E64</f>
        <v>0</v>
      </c>
      <c r="G64" s="25" t="str">
        <f>IF(I64="F","0:00",IF(WEEKDAY(A64,2)&lt;6,"8:12","0:00"))</f>
        <v>8:12</v>
      </c>
      <c r="H64" s="25">
        <f>F64-G64</f>
        <v>-0.341666666666667007</v>
      </c>
      <c r="I64" s="23"/>
      <c r="J64" s="25"/>
      <c r="K64" s="27"/>
      <c r="L64"/>
      <c r="M64" s="2" t="str">
        <f>G64</f>
        <v>8:12</v>
      </c>
    </row>
    <row r="65" spans="1:13">
      <c r="A65" s="16" t="n">
        <v>44623</v>
      </c>
      <c r="B65" t="s">
        <v>21</v>
      </c>
      <c r="C65" s="21"/>
      <c r="D65" s="21"/>
      <c r="E65" s="21"/>
      <c r="F65" s="25">
        <f>D65-C65-E65</f>
        <v>0</v>
      </c>
      <c r="G65" s="25" t="str">
        <f>IF(I65="F","0:00",IF(WEEKDAY(A65,2)&lt;6,"8:12","0:00"))</f>
        <v>8:12</v>
      </c>
      <c r="H65" s="25">
        <f>F65-G65</f>
        <v>-0.341666666666667007</v>
      </c>
      <c r="I65" s="23"/>
      <c r="J65" s="25"/>
      <c r="K65" s="27"/>
      <c r="L65"/>
      <c r="M65" s="2" t="str">
        <f>G65</f>
        <v>8:12</v>
      </c>
    </row>
    <row r="66" spans="1:13">
      <c r="A66" s="16" t="n">
        <v>44624</v>
      </c>
      <c r="B66" t="s">
        <v>22</v>
      </c>
      <c r="C66" s="21"/>
      <c r="D66" s="21"/>
      <c r="E66" s="21"/>
      <c r="F66" s="25">
        <f>D66-C66-E66</f>
        <v>0</v>
      </c>
      <c r="G66" s="25" t="str">
        <f>IF(I66="F","0:00",IF(WEEKDAY(A66,2)&lt;6,"8:12","0:00"))</f>
        <v>8:12</v>
      </c>
      <c r="H66" s="25">
        <f>F66-G66</f>
        <v>-0.341666666666667007</v>
      </c>
      <c r="I66" s="23"/>
      <c r="J66" s="25"/>
      <c r="K66" s="27"/>
      <c r="L66"/>
      <c r="M66" s="2" t="str">
        <f>G66</f>
        <v>8:12</v>
      </c>
    </row>
    <row r="67" spans="1:13">
      <c r="A67" s="16" t="n">
        <v>44625</v>
      </c>
      <c r="B67" t="s">
        <v>23</v>
      </c>
      <c r="C67" s="21"/>
      <c r="D67" s="21"/>
      <c r="E67" s="21"/>
      <c r="F67" s="25">
        <f>D67-C67-E67</f>
        <v>0</v>
      </c>
      <c r="G67" s="25" t="str">
        <f>IF(I67="F","0:00",IF(WEEKDAY(A67,2)&lt;6,"8:12","0:00"))</f>
        <v>0:00</v>
      </c>
      <c r="H67" s="25">
        <f>F67-G67</f>
        <v>0</v>
      </c>
      <c r="I67" s="23"/>
      <c r="J67" s="25"/>
      <c r="K67" s="27"/>
      <c r="L67"/>
      <c r="M67" s="2" t="str">
        <f>G67</f>
        <v>0:00</v>
      </c>
    </row>
    <row r="68" spans="1:13">
      <c r="A68" s="16" t="n">
        <v>44626</v>
      </c>
      <c r="B68" t="s">
        <v>24</v>
      </c>
      <c r="C68" s="21"/>
      <c r="D68" s="21"/>
      <c r="E68" s="21"/>
      <c r="F68" s="25">
        <f>D68-C68-E68</f>
        <v>0</v>
      </c>
      <c r="G68" s="25" t="str">
        <f>IF(I68="F","0:00",IF(WEEKDAY(A68,2)&lt;6,"8:12","0:00"))</f>
        <v>0:00</v>
      </c>
      <c r="H68" s="25">
        <f>F68-G68</f>
        <v>0</v>
      </c>
      <c r="I68" s="23"/>
      <c r="J68" s="25"/>
      <c r="K68" s="27"/>
      <c r="L68"/>
      <c r="M68" s="2" t="str">
        <f>G68</f>
        <v>0:00</v>
      </c>
    </row>
    <row r="69" spans="1:13">
      <c r="A69" s="16" t="n">
        <v>44627</v>
      </c>
      <c r="B69" t="s">
        <v>25</v>
      </c>
      <c r="C69" s="21"/>
      <c r="D69" s="21"/>
      <c r="E69" s="21"/>
      <c r="F69" s="25">
        <f>D69-C69-E69</f>
        <v>0</v>
      </c>
      <c r="G69" s="25" t="str">
        <f>IF(I69="F","0:00",IF(WEEKDAY(A69,2)&lt;6,"8:12","0:00"))</f>
        <v>8:12</v>
      </c>
      <c r="H69" s="25">
        <f>F69-G69</f>
        <v>-0.341666666666667007</v>
      </c>
      <c r="I69" s="23"/>
      <c r="J69" s="25"/>
      <c r="K69" s="27"/>
      <c r="L69"/>
      <c r="M69" s="2" t="str">
        <f>G69</f>
        <v>8:12</v>
      </c>
    </row>
    <row r="70" spans="1:13">
      <c r="A70" s="16" t="n">
        <v>44628</v>
      </c>
      <c r="B70" t="s">
        <v>27</v>
      </c>
      <c r="C70" s="21"/>
      <c r="D70" s="21"/>
      <c r="E70" s="21"/>
      <c r="F70" s="25">
        <f>D70-C70-E70</f>
        <v>0</v>
      </c>
      <c r="G70" s="25" t="str">
        <f>IF(I70="F","0:00",IF(WEEKDAY(A70,2)&lt;6,"8:12","0:00"))</f>
        <v>8:12</v>
      </c>
      <c r="H70" s="25">
        <f>F70-G70</f>
        <v>-0.341666666666667007</v>
      </c>
      <c r="I70" s="23"/>
      <c r="J70" s="25"/>
      <c r="K70" s="27"/>
      <c r="L70"/>
      <c r="M70" s="2" t="str">
        <f>G70</f>
        <v>8:12</v>
      </c>
    </row>
    <row r="71" spans="1:13">
      <c r="A71" s="16" t="n">
        <v>44629</v>
      </c>
      <c r="B71" t="s">
        <v>19</v>
      </c>
      <c r="C71" s="21"/>
      <c r="D71" s="21"/>
      <c r="E71" s="21"/>
      <c r="F71" s="25">
        <f>D71-C71-E71</f>
        <v>0</v>
      </c>
      <c r="G71" s="25" t="str">
        <f>IF(I71="F","0:00",IF(WEEKDAY(A71,2)&lt;6,"8:12","0:00"))</f>
        <v>8:12</v>
      </c>
      <c r="H71" s="25">
        <f>F71-G71</f>
        <v>-0.341666666666667007</v>
      </c>
      <c r="I71" s="23"/>
      <c r="J71" s="25"/>
      <c r="K71" s="27"/>
      <c r="L71"/>
      <c r="M71" s="2" t="str">
        <f>G71</f>
        <v>8:12</v>
      </c>
    </row>
    <row r="72" spans="1:13">
      <c r="A72" s="16" t="n">
        <v>44630</v>
      </c>
      <c r="B72" t="s">
        <v>21</v>
      </c>
      <c r="C72" s="21"/>
      <c r="D72" s="21"/>
      <c r="E72" s="21"/>
      <c r="F72" s="25">
        <f>D72-C72-E72</f>
        <v>0</v>
      </c>
      <c r="G72" s="25" t="str">
        <f>IF(I72="F","0:00",IF(WEEKDAY(A72,2)&lt;6,"8:12","0:00"))</f>
        <v>8:12</v>
      </c>
      <c r="H72" s="25">
        <f>F72-G72</f>
        <v>-0.341666666666667007</v>
      </c>
      <c r="I72" s="23"/>
      <c r="J72" s="25"/>
      <c r="K72" s="27"/>
      <c r="L72"/>
      <c r="M72" s="2" t="str">
        <f>G72</f>
        <v>8:12</v>
      </c>
    </row>
    <row r="73" spans="1:13">
      <c r="A73" s="16" t="n">
        <v>44631</v>
      </c>
      <c r="B73" t="s">
        <v>22</v>
      </c>
      <c r="C73" s="21"/>
      <c r="D73" s="21"/>
      <c r="E73" s="21"/>
      <c r="F73" s="25">
        <f>D73-C73-E73</f>
        <v>0</v>
      </c>
      <c r="G73" s="25" t="str">
        <f>IF(I73="F","0:00",IF(WEEKDAY(A73,2)&lt;6,"8:12","0:00"))</f>
        <v>8:12</v>
      </c>
      <c r="H73" s="25">
        <f>F73-G73</f>
        <v>-0.341666666666667007</v>
      </c>
      <c r="I73" s="23"/>
      <c r="J73" s="25"/>
      <c r="K73" s="27"/>
      <c r="L73"/>
      <c r="M73" s="2" t="str">
        <f>G73</f>
        <v>8:12</v>
      </c>
    </row>
    <row r="74" spans="1:13">
      <c r="A74" s="16" t="n">
        <v>44632</v>
      </c>
      <c r="B74" t="s">
        <v>23</v>
      </c>
      <c r="C74" s="21"/>
      <c r="D74" s="21"/>
      <c r="E74" s="21"/>
      <c r="F74" s="25">
        <f>D74-C74-E74</f>
        <v>0</v>
      </c>
      <c r="G74" s="25" t="str">
        <f>IF(I74="F","0:00",IF(WEEKDAY(A74,2)&lt;6,"8:12","0:00"))</f>
        <v>0:00</v>
      </c>
      <c r="H74" s="25">
        <f>F74-G74</f>
        <v>0</v>
      </c>
      <c r="I74" s="23"/>
      <c r="J74" s="25"/>
      <c r="K74" s="27"/>
      <c r="L74"/>
      <c r="M74" s="2" t="str">
        <f>G74</f>
        <v>0:00</v>
      </c>
    </row>
    <row r="75" spans="1:13">
      <c r="A75" s="16" t="n">
        <v>44633</v>
      </c>
      <c r="B75" t="s">
        <v>24</v>
      </c>
      <c r="C75" s="21"/>
      <c r="D75" s="21"/>
      <c r="E75" s="21"/>
      <c r="F75" s="25">
        <f>D75-C75-E75</f>
        <v>0</v>
      </c>
      <c r="G75" s="25" t="str">
        <f>IF(I75="F","0:00",IF(WEEKDAY(A75,2)&lt;6,"8:12","0:00"))</f>
        <v>0:00</v>
      </c>
      <c r="H75" s="25">
        <f>F75-G75</f>
        <v>0</v>
      </c>
      <c r="I75" s="23"/>
      <c r="J75" s="25"/>
      <c r="K75" s="27"/>
      <c r="L75"/>
      <c r="M75" s="2" t="str">
        <f>G75</f>
        <v>0:00</v>
      </c>
    </row>
    <row r="76" spans="1:13">
      <c r="A76" s="16" t="n">
        <v>44634</v>
      </c>
      <c r="B76" t="s">
        <v>25</v>
      </c>
      <c r="C76" s="21"/>
      <c r="D76" s="21"/>
      <c r="E76" s="21"/>
      <c r="F76" s="25">
        <f>D76-C76-E76</f>
        <v>0</v>
      </c>
      <c r="G76" s="25" t="str">
        <f>IF(I76="F","0:00",IF(WEEKDAY(A76,2)&lt;6,"8:12","0:00"))</f>
        <v>8:12</v>
      </c>
      <c r="H76" s="25">
        <f>F76-G76</f>
        <v>-0.341666666666667007</v>
      </c>
      <c r="I76" s="23"/>
      <c r="J76" s="25"/>
      <c r="K76" s="27"/>
      <c r="L76"/>
      <c r="M76" s="2" t="str">
        <f>G76</f>
        <v>8:12</v>
      </c>
    </row>
    <row r="77" spans="1:13">
      <c r="A77" s="16" t="n">
        <v>44635</v>
      </c>
      <c r="B77" t="s">
        <v>27</v>
      </c>
      <c r="C77" s="21"/>
      <c r="D77" s="21"/>
      <c r="E77" s="21"/>
      <c r="F77" s="25">
        <f>D77-C77-E77</f>
        <v>0</v>
      </c>
      <c r="G77" s="25" t="str">
        <f>IF(I77="F","0:00",IF(WEEKDAY(A77,2)&lt;6,"8:12","0:00"))</f>
        <v>8:12</v>
      </c>
      <c r="H77" s="25">
        <f>F77-G77</f>
        <v>-0.341666666666667007</v>
      </c>
      <c r="I77" s="23"/>
      <c r="J77" s="25"/>
      <c r="K77" s="27"/>
      <c r="L77"/>
      <c r="M77" s="2" t="str">
        <f>G77</f>
        <v>8:12</v>
      </c>
    </row>
    <row r="78" spans="1:13">
      <c r="A78" s="16" t="n">
        <v>44636</v>
      </c>
      <c r="B78" t="s">
        <v>19</v>
      </c>
      <c r="C78" s="21"/>
      <c r="D78" s="21"/>
      <c r="E78" s="21"/>
      <c r="F78" s="25">
        <f>D78-C78-E78</f>
        <v>0</v>
      </c>
      <c r="G78" s="25" t="str">
        <f>IF(I78="F","0:00",IF(WEEKDAY(A78,2)&lt;6,"8:12","0:00"))</f>
        <v>8:12</v>
      </c>
      <c r="H78" s="25">
        <f>F78-G78</f>
        <v>-0.341666666666667007</v>
      </c>
      <c r="I78" s="23"/>
      <c r="J78" s="25"/>
      <c r="K78" s="27"/>
      <c r="L78"/>
      <c r="M78" s="2" t="str">
        <f>G78</f>
        <v>8:12</v>
      </c>
    </row>
    <row r="79" spans="1:13">
      <c r="A79" s="16" t="n">
        <v>44637</v>
      </c>
      <c r="B79" t="s">
        <v>21</v>
      </c>
      <c r="C79" s="21"/>
      <c r="D79" s="21"/>
      <c r="E79" s="21"/>
      <c r="F79" s="25">
        <f>D79-C79-E79</f>
        <v>0</v>
      </c>
      <c r="G79" s="25" t="str">
        <f>IF(I79="F","0:00",IF(WEEKDAY(A79,2)&lt;6,"8:12","0:00"))</f>
        <v>8:12</v>
      </c>
      <c r="H79" s="25">
        <f>F79-G79</f>
        <v>-0.341666666666667007</v>
      </c>
      <c r="I79" s="23"/>
      <c r="J79" s="25"/>
      <c r="K79" s="27"/>
      <c r="L79"/>
      <c r="M79" s="2" t="str">
        <f>G79</f>
        <v>8:12</v>
      </c>
    </row>
    <row r="80" spans="1:13">
      <c r="A80" s="16" t="n">
        <v>44638</v>
      </c>
      <c r="B80" t="s">
        <v>22</v>
      </c>
      <c r="C80" s="21"/>
      <c r="D80" s="21"/>
      <c r="E80" s="21"/>
      <c r="F80" s="25">
        <f>D80-C80-E80</f>
        <v>0</v>
      </c>
      <c r="G80" s="25" t="str">
        <f>IF(I80="F","0:00",IF(WEEKDAY(A80,2)&lt;6,"8:12","0:00"))</f>
        <v>8:12</v>
      </c>
      <c r="H80" s="25">
        <f>F80-G80</f>
        <v>-0.341666666666667007</v>
      </c>
      <c r="I80" s="23"/>
      <c r="J80" s="25"/>
      <c r="K80" s="27"/>
      <c r="L80"/>
      <c r="M80" s="2" t="str">
        <f>G80</f>
        <v>8:12</v>
      </c>
    </row>
    <row r="81" spans="1:13">
      <c r="A81" s="16" t="n">
        <v>44639</v>
      </c>
      <c r="B81" t="s">
        <v>23</v>
      </c>
      <c r="C81" s="21"/>
      <c r="D81" s="21"/>
      <c r="E81" s="21"/>
      <c r="F81" s="25">
        <f>D81-C81-E81</f>
        <v>0</v>
      </c>
      <c r="G81" s="25" t="str">
        <f>IF(I81="F","0:00",IF(WEEKDAY(A81,2)&lt;6,"8:12","0:00"))</f>
        <v>0:00</v>
      </c>
      <c r="H81" s="25">
        <f>F81-G81</f>
        <v>0</v>
      </c>
      <c r="I81" s="23"/>
      <c r="J81" s="25"/>
      <c r="K81" s="27"/>
      <c r="L81"/>
      <c r="M81" s="2" t="str">
        <f>G81</f>
        <v>0:00</v>
      </c>
    </row>
    <row r="82" spans="1:13">
      <c r="A82" s="16" t="n">
        <v>44640</v>
      </c>
      <c r="B82" t="s">
        <v>24</v>
      </c>
      <c r="C82" s="21"/>
      <c r="D82" s="21"/>
      <c r="E82" s="21"/>
      <c r="F82" s="25">
        <f>D82-C82-E82</f>
        <v>0</v>
      </c>
      <c r="G82" s="25" t="str">
        <f>IF(I82="F","0:00",IF(WEEKDAY(A82,2)&lt;6,"8:12","0:00"))</f>
        <v>0:00</v>
      </c>
      <c r="H82" s="25">
        <f>F82-G82</f>
        <v>0</v>
      </c>
      <c r="I82" s="23"/>
      <c r="J82" s="25"/>
      <c r="K82" s="27"/>
      <c r="L82"/>
      <c r="M82" s="2" t="str">
        <f>G82</f>
        <v>0:00</v>
      </c>
    </row>
    <row r="83" spans="1:13">
      <c r="A83" s="16" t="n">
        <v>44641</v>
      </c>
      <c r="B83" t="s">
        <v>25</v>
      </c>
      <c r="C83" s="21"/>
      <c r="D83" s="21"/>
      <c r="E83" s="21"/>
      <c r="F83" s="25">
        <f>D83-C83-E83</f>
        <v>0</v>
      </c>
      <c r="G83" s="25" t="str">
        <f>IF(I83="F","0:00",IF(WEEKDAY(A83,2)&lt;6,"8:12","0:00"))</f>
        <v>8:12</v>
      </c>
      <c r="H83" s="25">
        <f>F83-G83</f>
        <v>-0.341666666666667007</v>
      </c>
      <c r="I83" s="23"/>
      <c r="J83" s="25"/>
      <c r="K83" s="27"/>
      <c r="L83"/>
      <c r="M83" s="2" t="str">
        <f>G83</f>
        <v>8:12</v>
      </c>
    </row>
    <row r="84" spans="1:13">
      <c r="A84" s="16" t="n">
        <v>44642</v>
      </c>
      <c r="B84" t="s">
        <v>27</v>
      </c>
      <c r="C84" s="21"/>
      <c r="D84" s="21"/>
      <c r="E84" s="21"/>
      <c r="F84" s="25">
        <f>D84-C84-E84</f>
        <v>0</v>
      </c>
      <c r="G84" s="25" t="str">
        <f>IF(I84="F","0:00",IF(WEEKDAY(A84,2)&lt;6,"8:12","0:00"))</f>
        <v>8:12</v>
      </c>
      <c r="H84" s="25">
        <f>F84-G84</f>
        <v>-0.341666666666667007</v>
      </c>
      <c r="I84" s="23"/>
      <c r="J84" s="25"/>
      <c r="K84" s="27"/>
      <c r="L84"/>
      <c r="M84" s="2" t="str">
        <f>G84</f>
        <v>8:12</v>
      </c>
    </row>
    <row r="85" spans="1:13">
      <c r="A85" s="16" t="n">
        <v>44643</v>
      </c>
      <c r="B85" t="s">
        <v>19</v>
      </c>
      <c r="C85" s="21"/>
      <c r="D85" s="21"/>
      <c r="E85" s="21"/>
      <c r="F85" s="25">
        <f>D85-C85-E85</f>
        <v>0</v>
      </c>
      <c r="G85" s="25" t="str">
        <f>IF(I85="F","0:00",IF(WEEKDAY(A85,2)&lt;6,"8:12","0:00"))</f>
        <v>8:12</v>
      </c>
      <c r="H85" s="25">
        <f>F85-G85</f>
        <v>-0.341666666666667007</v>
      </c>
      <c r="I85" s="23"/>
      <c r="J85" s="25"/>
      <c r="K85" s="27"/>
      <c r="L85"/>
      <c r="M85" s="2" t="str">
        <f>G85</f>
        <v>8:12</v>
      </c>
    </row>
    <row r="86" spans="1:13">
      <c r="A86" s="16" t="n">
        <v>44644</v>
      </c>
      <c r="B86" t="s">
        <v>21</v>
      </c>
      <c r="C86" s="21"/>
      <c r="D86" s="21"/>
      <c r="E86" s="21"/>
      <c r="F86" s="25">
        <f>D86-C86-E86</f>
        <v>0</v>
      </c>
      <c r="G86" s="25" t="str">
        <f>IF(I86="F","0:00",IF(WEEKDAY(A86,2)&lt;6,"8:12","0:00"))</f>
        <v>8:12</v>
      </c>
      <c r="H86" s="25">
        <f>F86-G86</f>
        <v>-0.341666666666667007</v>
      </c>
      <c r="I86" s="23"/>
      <c r="J86" s="25"/>
      <c r="K86" s="27"/>
      <c r="L86"/>
      <c r="M86" s="2" t="str">
        <f>G86</f>
        <v>8:12</v>
      </c>
    </row>
    <row r="87" spans="1:13">
      <c r="A87" s="16" t="n">
        <v>44645</v>
      </c>
      <c r="B87" t="s">
        <v>22</v>
      </c>
      <c r="C87" s="21"/>
      <c r="D87" s="21"/>
      <c r="E87" s="21"/>
      <c r="F87" s="25">
        <f>D87-C87-E87</f>
        <v>0</v>
      </c>
      <c r="G87" s="25" t="str">
        <f>IF(I87="F","0:00",IF(WEEKDAY(A87,2)&lt;6,"8:12","0:00"))</f>
        <v>8:12</v>
      </c>
      <c r="H87" s="25">
        <f>F87-G87</f>
        <v>-0.341666666666667007</v>
      </c>
      <c r="I87" s="23"/>
      <c r="J87" s="25"/>
      <c r="K87" s="27"/>
      <c r="L87"/>
      <c r="M87" s="2" t="str">
        <f>G87</f>
        <v>8:12</v>
      </c>
    </row>
    <row r="88" spans="1:13">
      <c r="A88" s="16" t="n">
        <v>44646</v>
      </c>
      <c r="B88" t="s">
        <v>23</v>
      </c>
      <c r="C88" s="21"/>
      <c r="D88" s="21"/>
      <c r="E88" s="21"/>
      <c r="F88" s="25">
        <f>D88-C88-E88</f>
        <v>0</v>
      </c>
      <c r="G88" s="25" t="str">
        <f>IF(I88="F","0:00",IF(WEEKDAY(A88,2)&lt;6,"8:12","0:00"))</f>
        <v>0:00</v>
      </c>
      <c r="H88" s="25">
        <f>F88-G88</f>
        <v>0</v>
      </c>
      <c r="I88" s="23"/>
      <c r="J88" s="25"/>
      <c r="K88" s="27"/>
      <c r="L88"/>
      <c r="M88" s="2" t="str">
        <f>G88</f>
        <v>0:00</v>
      </c>
    </row>
    <row r="89" spans="1:13">
      <c r="A89" s="16" t="n">
        <v>44647</v>
      </c>
      <c r="B89" t="s">
        <v>24</v>
      </c>
      <c r="C89" s="21"/>
      <c r="D89" s="21"/>
      <c r="E89" s="21"/>
      <c r="F89" s="25">
        <f>D89-C89-E89</f>
        <v>0</v>
      </c>
      <c r="G89" s="25" t="str">
        <f>IF(I89="F","0:00",IF(WEEKDAY(A89,2)&lt;6,"8:12","0:00"))</f>
        <v>0:00</v>
      </c>
      <c r="H89" s="25">
        <f>F89-G89</f>
        <v>0</v>
      </c>
      <c r="I89" s="23"/>
      <c r="J89" s="25"/>
      <c r="K89" s="27"/>
      <c r="L89"/>
      <c r="M89" s="2" t="str">
        <f>G89</f>
        <v>0:00</v>
      </c>
    </row>
    <row r="90" spans="1:13">
      <c r="A90" s="16" t="n">
        <v>44648</v>
      </c>
      <c r="B90" t="s">
        <v>25</v>
      </c>
      <c r="C90" s="21"/>
      <c r="D90" s="21"/>
      <c r="E90" s="21"/>
      <c r="F90" s="25">
        <f>D90-C90-E90</f>
        <v>0</v>
      </c>
      <c r="G90" s="25" t="str">
        <f>IF(I90="F","0:00",IF(WEEKDAY(A90,2)&lt;6,"8:12","0:00"))</f>
        <v>8:12</v>
      </c>
      <c r="H90" s="25">
        <f>F90-G90</f>
        <v>-0.341666666666667007</v>
      </c>
      <c r="I90" s="23"/>
      <c r="J90" s="25"/>
      <c r="K90" s="27"/>
      <c r="L90"/>
      <c r="M90" s="2" t="str">
        <f>G90</f>
        <v>8:12</v>
      </c>
    </row>
    <row r="91" spans="1:13">
      <c r="A91" s="16" t="n">
        <v>44649</v>
      </c>
      <c r="B91" t="s">
        <v>27</v>
      </c>
      <c r="C91" s="21"/>
      <c r="D91" s="21"/>
      <c r="E91" s="21"/>
      <c r="F91" s="25">
        <f>D91-C91-E91</f>
        <v>0</v>
      </c>
      <c r="G91" s="25" t="str">
        <f>IF(I91="F","0:00",IF(WEEKDAY(A91,2)&lt;6,"8:12","0:00"))</f>
        <v>8:12</v>
      </c>
      <c r="H91" s="25">
        <f>F91-G91</f>
        <v>-0.341666666666667007</v>
      </c>
      <c r="I91" s="23"/>
      <c r="J91" s="25"/>
      <c r="K91" s="27"/>
      <c r="L91"/>
      <c r="M91" s="2" t="str">
        <f>G91</f>
        <v>8:12</v>
      </c>
    </row>
    <row r="92" spans="1:13">
      <c r="A92" s="16" t="n">
        <v>44650</v>
      </c>
      <c r="B92" t="s">
        <v>19</v>
      </c>
      <c r="C92" s="21"/>
      <c r="D92" s="21"/>
      <c r="E92" s="21"/>
      <c r="F92" s="25">
        <f>D92-C92-E92</f>
        <v>0</v>
      </c>
      <c r="G92" s="25" t="str">
        <f>IF(I92="F","0:00",IF(WEEKDAY(A92,2)&lt;6,"8:12","0:00"))</f>
        <v>8:12</v>
      </c>
      <c r="H92" s="25">
        <f>F92-G92</f>
        <v>-0.341666666666667007</v>
      </c>
      <c r="I92" s="23"/>
      <c r="J92" s="25"/>
      <c r="K92" s="27"/>
      <c r="L92"/>
      <c r="M92" s="2" t="str">
        <f>G92</f>
        <v>8:12</v>
      </c>
    </row>
    <row r="93" spans="1:13">
      <c r="A93" s="16" t="n">
        <v>44651</v>
      </c>
      <c r="B93" t="s">
        <v>21</v>
      </c>
      <c r="C93" s="21"/>
      <c r="D93" s="21"/>
      <c r="E93" s="21"/>
      <c r="F93" s="25">
        <f>D93-C93-E93</f>
        <v>0</v>
      </c>
      <c r="G93" s="25" t="str">
        <f>IF(I93="F","0:00",IF(WEEKDAY(A93,2)&lt;6,"8:12","0:00"))</f>
        <v>8:12</v>
      </c>
      <c r="H93" s="25">
        <f>F93-G93</f>
        <v>-0.341666666666667007</v>
      </c>
      <c r="I93" s="23"/>
      <c r="J93" s="25"/>
      <c r="K93" s="27"/>
      <c r="L93"/>
      <c r="M93" s="2" t="str">
        <f>G93</f>
        <v>8:12</v>
      </c>
    </row>
    <row r="94" spans="1:13">
      <c r="A94" s="16" t="n">
        <v>44652</v>
      </c>
      <c r="B94" t="s">
        <v>22</v>
      </c>
      <c r="C94" s="21"/>
      <c r="D94" s="21"/>
      <c r="E94" s="21"/>
      <c r="F94" s="25">
        <f>D94-C94-E94</f>
        <v>0</v>
      </c>
      <c r="G94" s="25" t="str">
        <f>IF(I94="F","0:00",IF(WEEKDAY(A94,2)&lt;6,"8:12","0:00"))</f>
        <v>8:12</v>
      </c>
      <c r="H94" s="25">
        <f>F94-G94</f>
        <v>-0.341666666666667007</v>
      </c>
      <c r="I94" s="23"/>
      <c r="J94" s="25"/>
      <c r="K94" s="27"/>
      <c r="L94"/>
      <c r="M94" s="2" t="str">
        <f>G94</f>
        <v>8:12</v>
      </c>
    </row>
    <row r="95" spans="1:13">
      <c r="A95" s="16" t="n">
        <v>44653</v>
      </c>
      <c r="B95" t="s">
        <v>23</v>
      </c>
      <c r="C95" s="21"/>
      <c r="D95" s="21"/>
      <c r="E95" s="21"/>
      <c r="F95" s="25">
        <f>D95-C95-E95</f>
        <v>0</v>
      </c>
      <c r="G95" s="25" t="str">
        <f>IF(I95="F","0:00",IF(WEEKDAY(A95,2)&lt;6,"8:12","0:00"))</f>
        <v>0:00</v>
      </c>
      <c r="H95" s="25">
        <f>F95-G95</f>
        <v>0</v>
      </c>
      <c r="I95" s="23"/>
      <c r="J95" s="25"/>
      <c r="K95" s="27"/>
      <c r="L95"/>
      <c r="M95" s="2" t="str">
        <f>G95</f>
        <v>0:00</v>
      </c>
    </row>
    <row r="96" spans="1:13">
      <c r="A96" s="16" t="n">
        <v>44654</v>
      </c>
      <c r="B96" t="s">
        <v>24</v>
      </c>
      <c r="C96" s="21"/>
      <c r="D96" s="21"/>
      <c r="E96" s="21"/>
      <c r="F96" s="25">
        <f>D96-C96-E96</f>
        <v>0</v>
      </c>
      <c r="G96" s="25" t="str">
        <f>IF(I96="F","0:00",IF(WEEKDAY(A96,2)&lt;6,"8:12","0:00"))</f>
        <v>0:00</v>
      </c>
      <c r="H96" s="25">
        <f>F96-G96</f>
        <v>0</v>
      </c>
      <c r="I96" s="23"/>
      <c r="J96" s="25"/>
      <c r="K96" s="27"/>
      <c r="L96"/>
      <c r="M96" s="2" t="str">
        <f>G96</f>
        <v>0:00</v>
      </c>
    </row>
    <row r="97" spans="1:13">
      <c r="A97" s="16" t="n">
        <v>44655</v>
      </c>
      <c r="B97" t="s">
        <v>25</v>
      </c>
      <c r="C97" s="21"/>
      <c r="D97" s="21"/>
      <c r="E97" s="21"/>
      <c r="F97" s="25">
        <f>D97-C97-E97</f>
        <v>0</v>
      </c>
      <c r="G97" s="25" t="str">
        <f>IF(I97="F","0:00",IF(WEEKDAY(A97,2)&lt;6,"8:12","0:00"))</f>
        <v>8:12</v>
      </c>
      <c r="H97" s="25">
        <f>F97-G97</f>
        <v>-0.341666666666667007</v>
      </c>
      <c r="I97" s="23"/>
      <c r="J97" s="25"/>
      <c r="K97" s="27"/>
      <c r="L97"/>
      <c r="M97" s="2" t="str">
        <f>G97</f>
        <v>8:12</v>
      </c>
    </row>
    <row r="98" spans="1:13">
      <c r="A98" s="16" t="n">
        <v>44656</v>
      </c>
      <c r="B98" t="s">
        <v>27</v>
      </c>
      <c r="C98" s="21"/>
      <c r="D98" s="21"/>
      <c r="E98" s="21"/>
      <c r="F98" s="25">
        <f>D98-C98-E98</f>
        <v>0</v>
      </c>
      <c r="G98" s="25" t="str">
        <f>IF(I98="F","0:00",IF(WEEKDAY(A98,2)&lt;6,"8:12","0:00"))</f>
        <v>8:12</v>
      </c>
      <c r="H98" s="25">
        <f>F98-G98</f>
        <v>-0.341666666666667007</v>
      </c>
      <c r="I98" s="23"/>
      <c r="J98" s="25"/>
      <c r="K98" s="27"/>
      <c r="L98"/>
      <c r="M98" s="2" t="str">
        <f>G98</f>
        <v>8:12</v>
      </c>
    </row>
    <row r="99" spans="1:13">
      <c r="A99" s="16" t="n">
        <v>44657</v>
      </c>
      <c r="B99" t="s">
        <v>19</v>
      </c>
      <c r="C99" s="21"/>
      <c r="D99" s="21"/>
      <c r="E99" s="21"/>
      <c r="F99" s="25">
        <f>D99-C99-E99</f>
        <v>0</v>
      </c>
      <c r="G99" s="25" t="str">
        <f>IF(I99="F","0:00",IF(WEEKDAY(A99,2)&lt;6,"8:12","0:00"))</f>
        <v>8:12</v>
      </c>
      <c r="H99" s="25">
        <f>F99-G99</f>
        <v>-0.341666666666667007</v>
      </c>
      <c r="I99" s="23"/>
      <c r="J99" s="25"/>
      <c r="K99" s="27"/>
      <c r="L99"/>
      <c r="M99" s="2" t="str">
        <f>G99</f>
        <v>8:12</v>
      </c>
    </row>
    <row r="100" spans="1:13">
      <c r="A100" s="16" t="n">
        <v>44658</v>
      </c>
      <c r="B100" t="s">
        <v>21</v>
      </c>
      <c r="C100" s="21"/>
      <c r="D100" s="21"/>
      <c r="E100" s="21"/>
      <c r="F100" s="25">
        <f>D100-C100-E100</f>
        <v>0</v>
      </c>
      <c r="G100" s="25" t="str">
        <f>IF(I100="F","0:00",IF(WEEKDAY(A100,2)&lt;6,"8:12","0:00"))</f>
        <v>8:12</v>
      </c>
      <c r="H100" s="25">
        <f>F100-G100</f>
        <v>-0.341666666666667007</v>
      </c>
      <c r="I100" s="23"/>
      <c r="J100" s="25"/>
      <c r="K100" s="27"/>
      <c r="L100"/>
      <c r="M100" s="2" t="str">
        <f>G100</f>
        <v>8:12</v>
      </c>
    </row>
    <row r="101" spans="1:13">
      <c r="A101" s="16" t="n">
        <v>44659</v>
      </c>
      <c r="B101" t="s">
        <v>22</v>
      </c>
      <c r="C101" s="21"/>
      <c r="D101" s="21"/>
      <c r="E101" s="21"/>
      <c r="F101" s="25">
        <f>D101-C101-E101</f>
        <v>0</v>
      </c>
      <c r="G101" s="25" t="str">
        <f>IF(I101="F","0:00",IF(WEEKDAY(A101,2)&lt;6,"8:12","0:00"))</f>
        <v>8:12</v>
      </c>
      <c r="H101" s="25">
        <f>F101-G101</f>
        <v>-0.341666666666667007</v>
      </c>
      <c r="I101" s="23"/>
      <c r="J101" s="25"/>
      <c r="K101" s="27"/>
      <c r="L101"/>
      <c r="M101" s="2" t="str">
        <f>G101</f>
        <v>8:12</v>
      </c>
    </row>
    <row r="102" spans="1:13">
      <c r="A102" s="16" t="n">
        <v>44660</v>
      </c>
      <c r="B102" t="s">
        <v>23</v>
      </c>
      <c r="C102" s="21"/>
      <c r="D102" s="21"/>
      <c r="E102" s="21"/>
      <c r="F102" s="25">
        <f>D102-C102-E102</f>
        <v>0</v>
      </c>
      <c r="G102" s="25" t="str">
        <f>IF(I102="F","0:00",IF(WEEKDAY(A102,2)&lt;6,"8:12","0:00"))</f>
        <v>0:00</v>
      </c>
      <c r="H102" s="25">
        <f>F102-G102</f>
        <v>0</v>
      </c>
      <c r="I102" s="23"/>
      <c r="J102" s="25"/>
      <c r="K102" s="27"/>
      <c r="L102"/>
      <c r="M102" s="2" t="str">
        <f>G102</f>
        <v>0:00</v>
      </c>
    </row>
    <row r="103" spans="1:13">
      <c r="A103" s="16" t="n">
        <v>44661</v>
      </c>
      <c r="B103" t="s">
        <v>24</v>
      </c>
      <c r="C103" s="21"/>
      <c r="D103" s="21"/>
      <c r="E103" s="21"/>
      <c r="F103" s="25">
        <f>D103-C103-E103</f>
        <v>0</v>
      </c>
      <c r="G103" s="25" t="str">
        <f>IF(I103="F","0:00",IF(WEEKDAY(A103,2)&lt;6,"8:12","0:00"))</f>
        <v>0:00</v>
      </c>
      <c r="H103" s="25">
        <f>F103-G103</f>
        <v>0</v>
      </c>
      <c r="I103" s="23"/>
      <c r="J103" s="25"/>
      <c r="K103" s="27"/>
      <c r="L103"/>
      <c r="M103" s="2" t="str">
        <f>G103</f>
        <v>0:00</v>
      </c>
    </row>
    <row r="104" spans="1:13">
      <c r="A104" s="16" t="n">
        <v>44662</v>
      </c>
      <c r="B104" t="s">
        <v>25</v>
      </c>
      <c r="C104" s="21"/>
      <c r="D104" s="21"/>
      <c r="E104" s="21"/>
      <c r="F104" s="25">
        <f>D104-C104-E104</f>
        <v>0</v>
      </c>
      <c r="G104" s="25" t="str">
        <f>IF(I104="F","0:00",IF(WEEKDAY(A104,2)&lt;6,"8:12","0:00"))</f>
        <v>8:12</v>
      </c>
      <c r="H104" s="25">
        <f>F104-G104</f>
        <v>-0.341666666666667007</v>
      </c>
      <c r="I104" s="23"/>
      <c r="J104" s="25"/>
      <c r="K104" s="27"/>
      <c r="L104"/>
      <c r="M104" s="2" t="str">
        <f>G104</f>
        <v>8:12</v>
      </c>
    </row>
    <row r="105" spans="1:13">
      <c r="A105" s="16" t="n">
        <v>44663</v>
      </c>
      <c r="B105" t="s">
        <v>27</v>
      </c>
      <c r="C105" s="21"/>
      <c r="D105" s="21"/>
      <c r="E105" s="21"/>
      <c r="F105" s="25">
        <f>D105-C105-E105</f>
        <v>0</v>
      </c>
      <c r="G105" s="25" t="str">
        <f>IF(I105="F","0:00",IF(WEEKDAY(A105,2)&lt;6,"8:12","0:00"))</f>
        <v>8:12</v>
      </c>
      <c r="H105" s="25">
        <f>F105-G105</f>
        <v>-0.341666666666667007</v>
      </c>
      <c r="I105" s="23"/>
      <c r="J105" s="25"/>
      <c r="K105" s="27"/>
      <c r="L105"/>
      <c r="M105" s="2" t="str">
        <f>G105</f>
        <v>8:12</v>
      </c>
    </row>
    <row r="106" spans="1:13">
      <c r="A106" s="16" t="n">
        <v>44664</v>
      </c>
      <c r="B106" t="s">
        <v>19</v>
      </c>
      <c r="C106" s="21"/>
      <c r="D106" s="21"/>
      <c r="E106" s="21"/>
      <c r="F106" s="25">
        <f>D106-C106-E106</f>
        <v>0</v>
      </c>
      <c r="G106" s="25" t="str">
        <f>IF(I106="F","0:00",IF(WEEKDAY(A106,2)&lt;6,"8:12","0:00"))</f>
        <v>8:12</v>
      </c>
      <c r="H106" s="25">
        <f>F106-G106</f>
        <v>-0.341666666666667007</v>
      </c>
      <c r="I106" s="23"/>
      <c r="J106" s="25"/>
      <c r="K106" s="27"/>
      <c r="L106"/>
      <c r="M106" s="2" t="str">
        <f>G106</f>
        <v>8:12</v>
      </c>
    </row>
    <row r="107" spans="1:13">
      <c r="A107" s="16" t="n">
        <v>44665</v>
      </c>
      <c r="B107" t="s">
        <v>21</v>
      </c>
      <c r="C107" s="21"/>
      <c r="D107" s="21"/>
      <c r="E107" s="21"/>
      <c r="F107" s="25">
        <f>D107-C107-E107</f>
        <v>0</v>
      </c>
      <c r="G107" s="25" t="str">
        <f>IF(I107="F","0:00",IF(WEEKDAY(A107,2)&lt;6,"8:12","0:00"))</f>
        <v>8:12</v>
      </c>
      <c r="H107" s="25">
        <f>F107-G107</f>
        <v>-0.341666666666667007</v>
      </c>
      <c r="I107" s="23"/>
      <c r="J107" s="25"/>
      <c r="K107" s="27"/>
      <c r="L107"/>
      <c r="M107" s="2" t="str">
        <f>G107</f>
        <v>8:12</v>
      </c>
    </row>
    <row r="108" spans="1:13">
      <c r="A108" s="16" t="n">
        <v>44666</v>
      </c>
      <c r="B108" t="s">
        <v>22</v>
      </c>
      <c r="C108" s="21"/>
      <c r="D108" s="21"/>
      <c r="E108" s="21"/>
      <c r="F108" s="25">
        <f>D108-C108-E108</f>
        <v>0</v>
      </c>
      <c r="G108" s="25" t="str">
        <f>IF(I108="F","0:00",IF(WEEKDAY(A108,2)&lt;6,"8:12","0:00"))</f>
        <v>0:00</v>
      </c>
      <c r="H108" s="25">
        <f>F108-G108</f>
        <v>0</v>
      </c>
      <c r="I108" s="23" t="s">
        <v>28</v>
      </c>
      <c r="J108" s="25"/>
      <c r="K108" s="27"/>
      <c r="L108"/>
      <c r="M108" s="2" t="str">
        <f>G108</f>
        <v>0:00</v>
      </c>
    </row>
    <row r="109" spans="1:13">
      <c r="A109" s="16" t="n">
        <v>44667</v>
      </c>
      <c r="B109" t="s">
        <v>23</v>
      </c>
      <c r="C109" s="21"/>
      <c r="D109" s="21"/>
      <c r="E109" s="21"/>
      <c r="F109" s="25">
        <f>D109-C109-E109</f>
        <v>0</v>
      </c>
      <c r="G109" s="25" t="str">
        <f>IF(I109="F","0:00",IF(WEEKDAY(A109,2)&lt;6,"8:12","0:00"))</f>
        <v>0:00</v>
      </c>
      <c r="H109" s="25">
        <f>F109-G109</f>
        <v>0</v>
      </c>
      <c r="I109" s="23"/>
      <c r="J109" s="25"/>
      <c r="K109" s="27"/>
      <c r="L109"/>
      <c r="M109" s="2" t="str">
        <f>G109</f>
        <v>0:00</v>
      </c>
    </row>
    <row r="110" spans="1:13">
      <c r="A110" s="16" t="n">
        <v>44668</v>
      </c>
      <c r="B110" t="s">
        <v>24</v>
      </c>
      <c r="C110" s="21"/>
      <c r="D110" s="21"/>
      <c r="E110" s="21"/>
      <c r="F110" s="25">
        <f>D110-C110-E110</f>
        <v>0</v>
      </c>
      <c r="G110" s="25" t="str">
        <f>IF(I110="F","0:00",IF(WEEKDAY(A110,2)&lt;6,"8:12","0:00"))</f>
        <v>0:00</v>
      </c>
      <c r="H110" s="25">
        <f>F110-G110</f>
        <v>0</v>
      </c>
      <c r="I110" s="23"/>
      <c r="J110" s="25"/>
      <c r="K110" s="27"/>
      <c r="L110"/>
      <c r="M110" s="2" t="str">
        <f>G110</f>
        <v>0:00</v>
      </c>
    </row>
    <row r="111" spans="1:13">
      <c r="A111" s="16" t="n">
        <v>44669</v>
      </c>
      <c r="B111" t="s">
        <v>25</v>
      </c>
      <c r="C111" s="21"/>
      <c r="D111" s="21"/>
      <c r="E111" s="21"/>
      <c r="F111" s="25">
        <f>D111-C111-E111</f>
        <v>0</v>
      </c>
      <c r="G111" s="25" t="str">
        <f>IF(I111="F","0:00",IF(WEEKDAY(A111,2)&lt;6,"8:12","0:00"))</f>
        <v>0:00</v>
      </c>
      <c r="H111" s="25">
        <f>F111-G111</f>
        <v>0</v>
      </c>
      <c r="I111" s="23" t="s">
        <v>28</v>
      </c>
      <c r="J111" s="25"/>
      <c r="K111" s="27"/>
      <c r="L111"/>
      <c r="M111" s="2" t="str">
        <f>G111</f>
        <v>0:00</v>
      </c>
    </row>
    <row r="112" spans="1:13">
      <c r="A112" s="16" t="n">
        <v>44670</v>
      </c>
      <c r="B112" t="s">
        <v>27</v>
      </c>
      <c r="C112" s="21"/>
      <c r="D112" s="21"/>
      <c r="E112" s="21"/>
      <c r="F112" s="25">
        <f>D112-C112-E112</f>
        <v>0</v>
      </c>
      <c r="G112" s="25" t="str">
        <f>IF(I112="F","0:00",IF(WEEKDAY(A112,2)&lt;6,"8:12","0:00"))</f>
        <v>8:12</v>
      </c>
      <c r="H112" s="25">
        <f>F112-G112</f>
        <v>-0.341666666666667007</v>
      </c>
      <c r="I112" s="23"/>
      <c r="J112" s="25"/>
      <c r="K112" s="27"/>
      <c r="L112"/>
      <c r="M112" s="2" t="str">
        <f>G112</f>
        <v>8:12</v>
      </c>
    </row>
    <row r="113" spans="1:13">
      <c r="A113" s="16" t="n">
        <v>44671</v>
      </c>
      <c r="B113" t="s">
        <v>19</v>
      </c>
      <c r="C113" s="21"/>
      <c r="D113" s="21"/>
      <c r="E113" s="21"/>
      <c r="F113" s="25">
        <f>D113-C113-E113</f>
        <v>0</v>
      </c>
      <c r="G113" s="25" t="str">
        <f>IF(I113="F","0:00",IF(WEEKDAY(A113,2)&lt;6,"8:12","0:00"))</f>
        <v>8:12</v>
      </c>
      <c r="H113" s="25">
        <f>F113-G113</f>
        <v>-0.341666666666667007</v>
      </c>
      <c r="I113" s="23"/>
      <c r="J113" s="25"/>
      <c r="K113" s="27"/>
      <c r="L113"/>
      <c r="M113" s="2" t="str">
        <f>G113</f>
        <v>8:12</v>
      </c>
    </row>
    <row r="114" spans="1:13">
      <c r="A114" s="16" t="n">
        <v>44672</v>
      </c>
      <c r="B114" t="s">
        <v>21</v>
      </c>
      <c r="C114" s="21"/>
      <c r="D114" s="21"/>
      <c r="E114" s="21"/>
      <c r="F114" s="25">
        <f>D114-C114-E114</f>
        <v>0</v>
      </c>
      <c r="G114" s="25" t="str">
        <f>IF(I114="F","0:00",IF(WEEKDAY(A114,2)&lt;6,"8:12","0:00"))</f>
        <v>8:12</v>
      </c>
      <c r="H114" s="25">
        <f>F114-G114</f>
        <v>-0.341666666666667007</v>
      </c>
      <c r="I114" s="23"/>
      <c r="J114" s="25"/>
      <c r="K114" s="27"/>
      <c r="L114"/>
      <c r="M114" s="2" t="str">
        <f>G114</f>
        <v>8:12</v>
      </c>
    </row>
    <row r="115" spans="1:13">
      <c r="A115" s="16" t="n">
        <v>44673</v>
      </c>
      <c r="B115" t="s">
        <v>22</v>
      </c>
      <c r="C115" s="21"/>
      <c r="D115" s="21"/>
      <c r="E115" s="21"/>
      <c r="F115" s="25">
        <f>D115-C115-E115</f>
        <v>0</v>
      </c>
      <c r="G115" s="25" t="str">
        <f>IF(I115="F","0:00",IF(WEEKDAY(A115,2)&lt;6,"8:12","0:00"))</f>
        <v>8:12</v>
      </c>
      <c r="H115" s="25">
        <f>F115-G115</f>
        <v>-0.341666666666667007</v>
      </c>
      <c r="I115" s="23"/>
      <c r="J115" s="25"/>
      <c r="K115" s="27"/>
      <c r="L115"/>
      <c r="M115" s="2" t="str">
        <f>G115</f>
        <v>8:12</v>
      </c>
    </row>
    <row r="116" spans="1:13">
      <c r="A116" s="16" t="n">
        <v>44674</v>
      </c>
      <c r="B116" t="s">
        <v>23</v>
      </c>
      <c r="C116" s="21"/>
      <c r="D116" s="21"/>
      <c r="E116" s="21"/>
      <c r="F116" s="25">
        <f>D116-C116-E116</f>
        <v>0</v>
      </c>
      <c r="G116" s="25" t="str">
        <f>IF(I116="F","0:00",IF(WEEKDAY(A116,2)&lt;6,"8:12","0:00"))</f>
        <v>0:00</v>
      </c>
      <c r="H116" s="25">
        <f>F116-G116</f>
        <v>0</v>
      </c>
      <c r="I116" s="23"/>
      <c r="J116" s="25"/>
      <c r="K116" s="27"/>
      <c r="L116"/>
      <c r="M116" s="2" t="str">
        <f>G116</f>
        <v>0:00</v>
      </c>
    </row>
    <row r="117" spans="1:13">
      <c r="A117" s="16" t="n">
        <v>44675</v>
      </c>
      <c r="B117" t="s">
        <v>24</v>
      </c>
      <c r="C117" s="21"/>
      <c r="D117" s="21"/>
      <c r="E117" s="21"/>
      <c r="F117" s="25">
        <f>D117-C117-E117</f>
        <v>0</v>
      </c>
      <c r="G117" s="25" t="str">
        <f>IF(I117="F","0:00",IF(WEEKDAY(A117,2)&lt;6,"8:12","0:00"))</f>
        <v>0:00</v>
      </c>
      <c r="H117" s="25">
        <f>F117-G117</f>
        <v>0</v>
      </c>
      <c r="I117" s="23"/>
      <c r="J117" s="25"/>
      <c r="K117" s="27"/>
      <c r="L117"/>
      <c r="M117" s="2" t="str">
        <f>G117</f>
        <v>0:00</v>
      </c>
    </row>
    <row r="118" spans="1:13">
      <c r="A118" s="16" t="n">
        <v>44676</v>
      </c>
      <c r="B118" t="s">
        <v>25</v>
      </c>
      <c r="C118" s="21"/>
      <c r="D118" s="21"/>
      <c r="E118" s="21"/>
      <c r="F118" s="25">
        <f>D118-C118-E118</f>
        <v>0</v>
      </c>
      <c r="G118" s="25" t="str">
        <f>IF(I118="F","0:00",IF(WEEKDAY(A118,2)&lt;6,"8:12","0:00"))</f>
        <v>8:12</v>
      </c>
      <c r="H118" s="25">
        <f>F118-G118</f>
        <v>-0.341666666666667007</v>
      </c>
      <c r="I118" s="23"/>
      <c r="J118" s="25"/>
      <c r="K118" s="27"/>
      <c r="L118"/>
      <c r="M118" s="2" t="str">
        <f>G118</f>
        <v>8:12</v>
      </c>
    </row>
    <row r="119" spans="1:13">
      <c r="A119" s="16" t="n">
        <v>44677</v>
      </c>
      <c r="B119" t="s">
        <v>27</v>
      </c>
      <c r="C119" s="21"/>
      <c r="D119" s="21"/>
      <c r="E119" s="21"/>
      <c r="F119" s="25">
        <f>D119-C119-E119</f>
        <v>0</v>
      </c>
      <c r="G119" s="25" t="str">
        <f>IF(I119="F","0:00",IF(WEEKDAY(A119,2)&lt;6,"8:12","0:00"))</f>
        <v>8:12</v>
      </c>
      <c r="H119" s="25">
        <f>F119-G119</f>
        <v>-0.341666666666667007</v>
      </c>
      <c r="I119" s="23"/>
      <c r="J119" s="25"/>
      <c r="K119" s="27"/>
      <c r="L119"/>
      <c r="M119" s="2" t="str">
        <f>G119</f>
        <v>8:12</v>
      </c>
    </row>
    <row r="120" spans="1:13">
      <c r="A120" s="16" t="n">
        <v>44678</v>
      </c>
      <c r="B120" t="s">
        <v>19</v>
      </c>
      <c r="C120" s="21"/>
      <c r="D120" s="21"/>
      <c r="E120" s="21"/>
      <c r="F120" s="25">
        <f>D120-C120-E120</f>
        <v>0</v>
      </c>
      <c r="G120" s="25" t="str">
        <f>IF(I120="F","0:00",IF(WEEKDAY(A120,2)&lt;6,"8:12","0:00"))</f>
        <v>8:12</v>
      </c>
      <c r="H120" s="25">
        <f>F120-G120</f>
        <v>-0.341666666666667007</v>
      </c>
      <c r="I120" s="23"/>
      <c r="J120" s="25"/>
      <c r="K120" s="27"/>
      <c r="L120"/>
      <c r="M120" s="2" t="str">
        <f>G120</f>
        <v>8:12</v>
      </c>
    </row>
    <row r="121" spans="1:13">
      <c r="A121" s="16" t="n">
        <v>44679</v>
      </c>
      <c r="B121" t="s">
        <v>21</v>
      </c>
      <c r="C121" s="21"/>
      <c r="D121" s="21"/>
      <c r="E121" s="21"/>
      <c r="F121" s="25">
        <f>D121-C121-E121</f>
        <v>0</v>
      </c>
      <c r="G121" s="25" t="str">
        <f>IF(I121="F","0:00",IF(WEEKDAY(A121,2)&lt;6,"8:12","0:00"))</f>
        <v>8:12</v>
      </c>
      <c r="H121" s="25">
        <f>F121-G121</f>
        <v>-0.341666666666667007</v>
      </c>
      <c r="I121" s="23"/>
      <c r="J121" s="25"/>
      <c r="K121" s="27"/>
      <c r="L121"/>
      <c r="M121" s="2" t="str">
        <f>G121</f>
        <v>8:12</v>
      </c>
    </row>
    <row r="122" spans="1:13">
      <c r="A122" s="16" t="n">
        <v>44680</v>
      </c>
      <c r="B122" t="s">
        <v>22</v>
      </c>
      <c r="C122" s="21"/>
      <c r="D122" s="21"/>
      <c r="E122" s="21"/>
      <c r="F122" s="25">
        <f>D122-C122-E122</f>
        <v>0</v>
      </c>
      <c r="G122" s="25" t="str">
        <f>IF(I122="F","0:00",IF(WEEKDAY(A122,2)&lt;6,"8:12","0:00"))</f>
        <v>8:12</v>
      </c>
      <c r="H122" s="25">
        <f>F122-G122</f>
        <v>-0.341666666666667007</v>
      </c>
      <c r="I122" s="23"/>
      <c r="J122" s="25"/>
      <c r="K122" s="27"/>
      <c r="L122"/>
      <c r="M122" s="2" t="str">
        <f>G122</f>
        <v>8:12</v>
      </c>
    </row>
    <row r="123" spans="1:13">
      <c r="A123" s="16" t="n">
        <v>44681</v>
      </c>
      <c r="B123" t="s">
        <v>23</v>
      </c>
      <c r="C123" s="21"/>
      <c r="D123" s="21"/>
      <c r="E123" s="21"/>
      <c r="F123" s="25">
        <f>D123-C123-E123</f>
        <v>0</v>
      </c>
      <c r="G123" s="25" t="str">
        <f>IF(I123="F","0:00",IF(WEEKDAY(A123,2)&lt;6,"8:12","0:00"))</f>
        <v>0:00</v>
      </c>
      <c r="H123" s="25">
        <f>F123-G123</f>
        <v>0</v>
      </c>
      <c r="I123" s="23"/>
      <c r="J123" s="25"/>
      <c r="K123" s="27"/>
      <c r="L123"/>
      <c r="M123" s="2" t="str">
        <f>G123</f>
        <v>0:00</v>
      </c>
    </row>
    <row r="124" spans="1:13">
      <c r="A124" s="16" t="n">
        <v>44682</v>
      </c>
      <c r="B124" t="s">
        <v>24</v>
      </c>
      <c r="C124" s="21"/>
      <c r="D124" s="21"/>
      <c r="E124" s="21"/>
      <c r="F124" s="25">
        <f>D124-C124-E124</f>
        <v>0</v>
      </c>
      <c r="G124" s="25" t="str">
        <f>IF(I124="F","0:00",IF(WEEKDAY(A124,2)&lt;6,"8:12","0:00"))</f>
        <v>0:00</v>
      </c>
      <c r="H124" s="25">
        <f>F124-G124</f>
        <v>0</v>
      </c>
      <c r="I124" s="23" t="s">
        <v>28</v>
      </c>
      <c r="J124" s="25"/>
      <c r="K124" s="27"/>
      <c r="L124"/>
      <c r="M124" s="2" t="str">
        <f>G124</f>
        <v>0:00</v>
      </c>
    </row>
    <row r="125" spans="1:13">
      <c r="A125" s="16" t="n">
        <v>44683</v>
      </c>
      <c r="B125" t="s">
        <v>25</v>
      </c>
      <c r="C125" s="21"/>
      <c r="D125" s="21"/>
      <c r="E125" s="21"/>
      <c r="F125" s="25">
        <f>D125-C125-E125</f>
        <v>0</v>
      </c>
      <c r="G125" s="25" t="str">
        <f>IF(I125="F","0:00",IF(WEEKDAY(A125,2)&lt;6,"8:12","0:00"))</f>
        <v>8:12</v>
      </c>
      <c r="H125" s="25">
        <f>F125-G125</f>
        <v>-0.341666666666667007</v>
      </c>
      <c r="I125" s="23"/>
      <c r="J125" s="25"/>
      <c r="K125" s="27"/>
      <c r="L125"/>
      <c r="M125" s="2" t="str">
        <f>G125</f>
        <v>8:12</v>
      </c>
    </row>
    <row r="126" spans="1:13">
      <c r="A126" s="16" t="n">
        <v>44684</v>
      </c>
      <c r="B126" t="s">
        <v>27</v>
      </c>
      <c r="C126" s="21"/>
      <c r="D126" s="21"/>
      <c r="E126" s="21"/>
      <c r="F126" s="25">
        <f>D126-C126-E126</f>
        <v>0</v>
      </c>
      <c r="G126" s="25" t="str">
        <f>IF(I126="F","0:00",IF(WEEKDAY(A126,2)&lt;6,"8:12","0:00"))</f>
        <v>8:12</v>
      </c>
      <c r="H126" s="25">
        <f>F126-G126</f>
        <v>-0.341666666666667007</v>
      </c>
      <c r="I126" s="23"/>
      <c r="J126" s="25"/>
      <c r="K126" s="27"/>
      <c r="L126"/>
      <c r="M126" s="2" t="str">
        <f>G126</f>
        <v>8:12</v>
      </c>
    </row>
    <row r="127" spans="1:13">
      <c r="A127" s="16" t="n">
        <v>44685</v>
      </c>
      <c r="B127" t="s">
        <v>19</v>
      </c>
      <c r="C127" s="21"/>
      <c r="D127" s="21"/>
      <c r="E127" s="21"/>
      <c r="F127" s="25">
        <f>D127-C127-E127</f>
        <v>0</v>
      </c>
      <c r="G127" s="25" t="str">
        <f>IF(I127="F","0:00",IF(WEEKDAY(A127,2)&lt;6,"8:12","0:00"))</f>
        <v>8:12</v>
      </c>
      <c r="H127" s="25">
        <f>F127-G127</f>
        <v>-0.341666666666667007</v>
      </c>
      <c r="I127" s="23"/>
      <c r="J127" s="25"/>
      <c r="K127" s="27"/>
      <c r="L127"/>
      <c r="M127" s="2" t="str">
        <f>G127</f>
        <v>8:12</v>
      </c>
    </row>
    <row r="128" spans="1:13">
      <c r="A128" s="16" t="n">
        <v>44686</v>
      </c>
      <c r="B128" t="s">
        <v>21</v>
      </c>
      <c r="C128" s="21"/>
      <c r="D128" s="21"/>
      <c r="E128" s="21"/>
      <c r="F128" s="25">
        <f>D128-C128-E128</f>
        <v>0</v>
      </c>
      <c r="G128" s="25" t="str">
        <f>IF(I128="F","0:00",IF(WEEKDAY(A128,2)&lt;6,"8:12","0:00"))</f>
        <v>8:12</v>
      </c>
      <c r="H128" s="25">
        <f>F128-G128</f>
        <v>-0.341666666666667007</v>
      </c>
      <c r="I128" s="23"/>
      <c r="J128" s="25"/>
      <c r="K128" s="27"/>
      <c r="L128"/>
      <c r="M128" s="2" t="str">
        <f>G128</f>
        <v>8:12</v>
      </c>
    </row>
    <row r="129" spans="1:13">
      <c r="A129" s="16" t="n">
        <v>44687</v>
      </c>
      <c r="B129" t="s">
        <v>22</v>
      </c>
      <c r="C129" s="21"/>
      <c r="D129" s="21"/>
      <c r="E129" s="21"/>
      <c r="F129" s="25">
        <f>D129-C129-E129</f>
        <v>0</v>
      </c>
      <c r="G129" s="25" t="str">
        <f>IF(I129="F","0:00",IF(WEEKDAY(A129,2)&lt;6,"8:12","0:00"))</f>
        <v>8:12</v>
      </c>
      <c r="H129" s="25">
        <f>F129-G129</f>
        <v>-0.341666666666667007</v>
      </c>
      <c r="I129" s="23"/>
      <c r="J129" s="25"/>
      <c r="K129" s="27"/>
      <c r="M129" s="2" t="str">
        <f>G129</f>
        <v>8:12</v>
      </c>
    </row>
    <row r="130" spans="1:13">
      <c r="A130" s="16" t="n">
        <v>44688</v>
      </c>
      <c r="B130" t="s">
        <v>23</v>
      </c>
      <c r="C130" s="21"/>
      <c r="D130" s="21"/>
      <c r="E130" s="21"/>
      <c r="F130" s="25">
        <f>D130-C130-E130</f>
        <v>0</v>
      </c>
      <c r="G130" s="25" t="str">
        <f>IF(I130="F","0:00",IF(WEEKDAY(A130,2)&lt;6,"8:12","0:00"))</f>
        <v>0:00</v>
      </c>
      <c r="H130" s="25">
        <f>F130-G130</f>
        <v>0</v>
      </c>
      <c r="I130" s="23"/>
      <c r="J130" s="25"/>
      <c r="K130" s="27"/>
      <c r="M130" s="2" t="str">
        <f>G130</f>
        <v>0:00</v>
      </c>
    </row>
    <row r="131" spans="1:13">
      <c r="A131" s="16" t="n">
        <v>44689</v>
      </c>
      <c r="B131" t="s">
        <v>24</v>
      </c>
      <c r="C131" s="21"/>
      <c r="D131" s="21"/>
      <c r="E131" s="21"/>
      <c r="F131" s="25">
        <f>D131-C131-E131</f>
        <v>0</v>
      </c>
      <c r="G131" s="25" t="str">
        <f>IF(I131="F","0:00",IF(WEEKDAY(A131,2)&lt;6,"8:12","0:00"))</f>
        <v>0:00</v>
      </c>
      <c r="H131" s="25">
        <f>F131-G131</f>
        <v>0</v>
      </c>
      <c r="I131" s="23"/>
      <c r="J131" s="25"/>
      <c r="K131" s="27"/>
      <c r="M131" s="2" t="str">
        <f>G131</f>
        <v>0:00</v>
      </c>
    </row>
    <row r="132" spans="1:13">
      <c r="A132" s="16" t="n">
        <v>44690</v>
      </c>
      <c r="B132" t="s">
        <v>25</v>
      </c>
      <c r="C132" s="21"/>
      <c r="D132" s="21"/>
      <c r="E132" s="21"/>
      <c r="F132" s="25">
        <f>D132-C132-E132</f>
        <v>0</v>
      </c>
      <c r="G132" s="25" t="str">
        <f>IF(I132="F","0:00",IF(WEEKDAY(A132,2)&lt;6,"8:12","0:00"))</f>
        <v>8:12</v>
      </c>
      <c r="H132" s="25">
        <f>F132-G132</f>
        <v>-0.341666666666667007</v>
      </c>
      <c r="I132" s="23"/>
      <c r="J132" s="25"/>
      <c r="K132" s="27"/>
      <c r="M132" s="2" t="str">
        <f>G132</f>
        <v>8:12</v>
      </c>
    </row>
    <row r="133" spans="1:13">
      <c r="A133" s="16" t="n">
        <v>44691</v>
      </c>
      <c r="B133" t="s">
        <v>27</v>
      </c>
      <c r="C133" s="21"/>
      <c r="D133" s="21"/>
      <c r="E133" s="21"/>
      <c r="F133" s="25">
        <f>D133-C133-E133</f>
        <v>0</v>
      </c>
      <c r="G133" s="25" t="str">
        <f>IF(I133="F","0:00",IF(WEEKDAY(A133,2)&lt;6,"8:12","0:00"))</f>
        <v>8:12</v>
      </c>
      <c r="H133" s="25">
        <f>F133-G133</f>
        <v>-0.341666666666667007</v>
      </c>
      <c r="I133" s="23"/>
      <c r="J133" s="25"/>
      <c r="K133" s="27"/>
      <c r="M133" s="2" t="str">
        <f>G133</f>
        <v>8:12</v>
      </c>
    </row>
    <row r="134" spans="1:13">
      <c r="A134" s="16" t="n">
        <v>44692</v>
      </c>
      <c r="B134" t="s">
        <v>19</v>
      </c>
      <c r="C134" s="21"/>
      <c r="D134" s="21"/>
      <c r="E134" s="21"/>
      <c r="F134" s="25">
        <f>D134-C134-E134</f>
        <v>0</v>
      </c>
      <c r="G134" s="25" t="str">
        <f>IF(I134="F","0:00",IF(WEEKDAY(A134,2)&lt;6,"8:12","0:00"))</f>
        <v>8:12</v>
      </c>
      <c r="H134" s="25">
        <f>F134-G134</f>
        <v>-0.341666666666667007</v>
      </c>
      <c r="I134" s="23"/>
      <c r="J134" s="25"/>
      <c r="K134" s="27"/>
      <c r="M134" s="2" t="str">
        <f>G134</f>
        <v>8:12</v>
      </c>
    </row>
    <row r="135" spans="1:13">
      <c r="A135" s="16" t="n">
        <v>44693</v>
      </c>
      <c r="B135" t="s">
        <v>21</v>
      </c>
      <c r="C135" s="21"/>
      <c r="D135" s="21"/>
      <c r="E135" s="21"/>
      <c r="F135" s="25">
        <f>D135-C135-E135</f>
        <v>0</v>
      </c>
      <c r="G135" s="25" t="str">
        <f>IF(I135="F","0:00",IF(WEEKDAY(A135,2)&lt;6,"8:12","0:00"))</f>
        <v>8:12</v>
      </c>
      <c r="H135" s="25">
        <f>F135-G135</f>
        <v>-0.341666666666667007</v>
      </c>
      <c r="I135" s="23"/>
      <c r="J135" s="25"/>
      <c r="K135" s="27"/>
      <c r="M135" s="2" t="str">
        <f>G135</f>
        <v>8:12</v>
      </c>
    </row>
    <row r="136" spans="1:13">
      <c r="A136" s="16" t="n">
        <v>44694</v>
      </c>
      <c r="B136" t="s">
        <v>22</v>
      </c>
      <c r="C136" s="21"/>
      <c r="D136" s="21"/>
      <c r="E136" s="21"/>
      <c r="F136" s="25">
        <f>D136-C136-E136</f>
        <v>0</v>
      </c>
      <c r="G136" s="25" t="str">
        <f>IF(I136="F","0:00",IF(WEEKDAY(A136,2)&lt;6,"8:12","0:00"))</f>
        <v>8:12</v>
      </c>
      <c r="H136" s="25">
        <f>F136-G136</f>
        <v>-0.341666666666667007</v>
      </c>
      <c r="I136" s="23"/>
      <c r="J136" s="25"/>
      <c r="K136" s="27"/>
      <c r="M136" s="2" t="str">
        <f>G136</f>
        <v>8:12</v>
      </c>
    </row>
    <row r="137" spans="1:13">
      <c r="A137" s="16" t="n">
        <v>44695</v>
      </c>
      <c r="B137" t="s">
        <v>23</v>
      </c>
      <c r="C137" s="21"/>
      <c r="D137" s="21"/>
      <c r="E137" s="21"/>
      <c r="F137" s="25">
        <f>D137-C137-E137</f>
        <v>0</v>
      </c>
      <c r="G137" s="25" t="str">
        <f>IF(I137="F","0:00",IF(WEEKDAY(A137,2)&lt;6,"8:12","0:00"))</f>
        <v>0:00</v>
      </c>
      <c r="H137" s="25">
        <f>F137-G137</f>
        <v>0</v>
      </c>
      <c r="I137" s="23"/>
      <c r="J137" s="25"/>
      <c r="K137" s="27"/>
      <c r="M137" s="2" t="str">
        <f>G137</f>
        <v>0:00</v>
      </c>
    </row>
    <row r="138" spans="1:13">
      <c r="A138" s="16" t="n">
        <v>44696</v>
      </c>
      <c r="B138" t="s">
        <v>24</v>
      </c>
      <c r="C138" s="21"/>
      <c r="D138" s="21"/>
      <c r="E138" s="21"/>
      <c r="F138" s="25">
        <f>D138-C138-E138</f>
        <v>0</v>
      </c>
      <c r="G138" s="25" t="str">
        <f>IF(I138="F","0:00",IF(WEEKDAY(A138,2)&lt;6,"8:12","0:00"))</f>
        <v>0:00</v>
      </c>
      <c r="H138" s="25">
        <f>F138-G138</f>
        <v>0</v>
      </c>
      <c r="I138" s="23"/>
      <c r="J138" s="25"/>
      <c r="K138" s="27"/>
      <c r="M138" s="2" t="str">
        <f>G138</f>
        <v>0:00</v>
      </c>
    </row>
    <row r="139" spans="1:13">
      <c r="A139" s="16" t="n">
        <v>44697</v>
      </c>
      <c r="B139" t="s">
        <v>25</v>
      </c>
      <c r="C139" s="21"/>
      <c r="D139" s="21"/>
      <c r="E139" s="21"/>
      <c r="F139" s="25">
        <f>D139-C139-E139</f>
        <v>0</v>
      </c>
      <c r="G139" s="25" t="str">
        <f>IF(I139="F","0:00",IF(WEEKDAY(A139,2)&lt;6,"8:12","0:00"))</f>
        <v>8:12</v>
      </c>
      <c r="H139" s="25">
        <f>F139-G139</f>
        <v>-0.341666666666667007</v>
      </c>
      <c r="I139" s="23"/>
      <c r="J139" s="25"/>
      <c r="K139" s="27"/>
      <c r="M139" s="2" t="str">
        <f>G139</f>
        <v>8:12</v>
      </c>
    </row>
    <row r="140" spans="1:13">
      <c r="A140" s="16" t="n">
        <v>44698</v>
      </c>
      <c r="B140" t="s">
        <v>27</v>
      </c>
      <c r="C140" s="21"/>
      <c r="D140" s="21"/>
      <c r="E140" s="21"/>
      <c r="F140" s="25">
        <f>D140-C140-E140</f>
        <v>0</v>
      </c>
      <c r="G140" s="25" t="str">
        <f>IF(I140="F","0:00",IF(WEEKDAY(A140,2)&lt;6,"8:12","0:00"))</f>
        <v>8:12</v>
      </c>
      <c r="H140" s="25">
        <f>F140-G140</f>
        <v>-0.341666666666667007</v>
      </c>
      <c r="I140" s="23"/>
      <c r="J140" s="25"/>
      <c r="K140" s="27"/>
      <c r="M140" s="2" t="str">
        <f>G140</f>
        <v>8:12</v>
      </c>
    </row>
    <row r="141" spans="1:13">
      <c r="A141" s="16" t="n">
        <v>44699</v>
      </c>
      <c r="B141" t="s">
        <v>19</v>
      </c>
      <c r="C141" s="21"/>
      <c r="D141" s="21"/>
      <c r="E141" s="21"/>
      <c r="F141" s="25">
        <f>D141-C141-E141</f>
        <v>0</v>
      </c>
      <c r="G141" s="25" t="str">
        <f>IF(I141="F","0:00",IF(WEEKDAY(A141,2)&lt;6,"8:12","0:00"))</f>
        <v>8:12</v>
      </c>
      <c r="H141" s="25">
        <f>F141-G141</f>
        <v>-0.341666666666667007</v>
      </c>
      <c r="I141" s="23"/>
      <c r="J141" s="25"/>
      <c r="K141" s="27"/>
      <c r="M141" s="2" t="str">
        <f>G141</f>
        <v>8:12</v>
      </c>
    </row>
    <row r="142" spans="1:13">
      <c r="A142" s="16" t="n">
        <v>44700</v>
      </c>
      <c r="B142" t="s">
        <v>21</v>
      </c>
      <c r="C142" s="21"/>
      <c r="D142" s="21"/>
      <c r="E142" s="21"/>
      <c r="F142" s="25">
        <f>D142-C142-E142</f>
        <v>0</v>
      </c>
      <c r="G142" s="25" t="str">
        <f>IF(I142="F","0:00",IF(WEEKDAY(A142,2)&lt;6,"8:12","0:00"))</f>
        <v>8:12</v>
      </c>
      <c r="H142" s="25">
        <f>F142-G142</f>
        <v>-0.341666666666667007</v>
      </c>
      <c r="I142" s="23"/>
      <c r="J142" s="25"/>
      <c r="K142" s="27"/>
      <c r="M142" s="2" t="str">
        <f>G142</f>
        <v>8:12</v>
      </c>
    </row>
    <row r="143" spans="1:13">
      <c r="A143" s="16" t="n">
        <v>44701</v>
      </c>
      <c r="B143" t="s">
        <v>22</v>
      </c>
      <c r="C143" s="21"/>
      <c r="D143" s="21"/>
      <c r="E143" s="21"/>
      <c r="F143" s="25">
        <f>D143-C143-E143</f>
        <v>0</v>
      </c>
      <c r="G143" s="25" t="str">
        <f>IF(I143="F","0:00",IF(WEEKDAY(A143,2)&lt;6,"8:12","0:00"))</f>
        <v>8:12</v>
      </c>
      <c r="H143" s="25">
        <f>F143-G143</f>
        <v>-0.341666666666667007</v>
      </c>
      <c r="I143" s="23"/>
      <c r="J143" s="25"/>
      <c r="K143" s="27"/>
      <c r="M143" s="2" t="str">
        <f>G143</f>
        <v>8:12</v>
      </c>
    </row>
    <row r="144" spans="1:13">
      <c r="A144" s="16" t="n">
        <v>44702</v>
      </c>
      <c r="B144" t="s">
        <v>23</v>
      </c>
      <c r="C144" s="21"/>
      <c r="D144" s="21"/>
      <c r="E144" s="21"/>
      <c r="F144" s="25">
        <f>D144-C144-E144</f>
        <v>0</v>
      </c>
      <c r="G144" s="25" t="str">
        <f>IF(I144="F","0:00",IF(WEEKDAY(A144,2)&lt;6,"8:12","0:00"))</f>
        <v>0:00</v>
      </c>
      <c r="H144" s="25">
        <f>F144-G144</f>
        <v>0</v>
      </c>
      <c r="I144" s="23"/>
      <c r="J144" s="25"/>
      <c r="K144" s="27"/>
      <c r="M144" s="2" t="str">
        <f>G144</f>
        <v>0:00</v>
      </c>
    </row>
    <row r="145" spans="1:13">
      <c r="A145" s="16" t="n">
        <v>44703</v>
      </c>
      <c r="B145" t="s">
        <v>24</v>
      </c>
      <c r="C145" s="21"/>
      <c r="D145" s="21"/>
      <c r="E145" s="21"/>
      <c r="F145" s="25">
        <f>D145-C145-E145</f>
        <v>0</v>
      </c>
      <c r="G145" s="25" t="str">
        <f>IF(I145="F","0:00",IF(WEEKDAY(A145,2)&lt;6,"8:12","0:00"))</f>
        <v>0:00</v>
      </c>
      <c r="H145" s="25">
        <f>F145-G145</f>
        <v>0</v>
      </c>
      <c r="I145" s="23"/>
      <c r="J145" s="25"/>
      <c r="K145" s="27"/>
      <c r="M145" s="2" t="str">
        <f>G145</f>
        <v>0:00</v>
      </c>
    </row>
    <row r="146" spans="1:13">
      <c r="A146" s="16" t="n">
        <v>44704</v>
      </c>
      <c r="B146" t="s">
        <v>25</v>
      </c>
      <c r="C146" s="21"/>
      <c r="D146" s="21"/>
      <c r="E146" s="21"/>
      <c r="F146" s="25">
        <f>D146-C146-E146</f>
        <v>0</v>
      </c>
      <c r="G146" s="25" t="str">
        <f>IF(I146="F","0:00",IF(WEEKDAY(A146,2)&lt;6,"8:12","0:00"))</f>
        <v>8:12</v>
      </c>
      <c r="H146" s="25">
        <f>F146-G146</f>
        <v>-0.341666666666667007</v>
      </c>
      <c r="I146" s="23"/>
      <c r="J146" s="25"/>
      <c r="K146" s="27"/>
      <c r="M146" s="2" t="str">
        <f>G146</f>
        <v>8:12</v>
      </c>
    </row>
    <row r="147" spans="1:13">
      <c r="A147" s="16" t="n">
        <v>44705</v>
      </c>
      <c r="B147" t="s">
        <v>27</v>
      </c>
      <c r="C147" s="21"/>
      <c r="D147" s="21"/>
      <c r="E147" s="21"/>
      <c r="F147" s="25">
        <f>D147-C147-E147</f>
        <v>0</v>
      </c>
      <c r="G147" s="25" t="str">
        <f>IF(I147="F","0:00",IF(WEEKDAY(A147,2)&lt;6,"8:12","0:00"))</f>
        <v>8:12</v>
      </c>
      <c r="H147" s="25">
        <f>F147-G147</f>
        <v>-0.341666666666667007</v>
      </c>
      <c r="I147" s="23"/>
      <c r="J147" s="25"/>
      <c r="K147" s="27"/>
      <c r="M147" s="2" t="str">
        <f>G147</f>
        <v>8:12</v>
      </c>
    </row>
    <row r="148" spans="1:13">
      <c r="A148" s="16" t="n">
        <v>44706</v>
      </c>
      <c r="B148" t="s">
        <v>19</v>
      </c>
      <c r="C148" s="21"/>
      <c r="D148" s="21"/>
      <c r="E148" s="21"/>
      <c r="F148" s="25">
        <f>D148-C148-E148</f>
        <v>0</v>
      </c>
      <c r="G148" s="25" t="str">
        <f>IF(I148="F","0:00",IF(WEEKDAY(A148,2)&lt;6,"8:12","0:00"))</f>
        <v>8:12</v>
      </c>
      <c r="H148" s="25">
        <f>F148-G148</f>
        <v>-0.341666666666667007</v>
      </c>
      <c r="I148" s="23"/>
      <c r="J148" s="25"/>
      <c r="K148" s="27"/>
      <c r="M148" s="2" t="str">
        <f>G148</f>
        <v>8:12</v>
      </c>
    </row>
    <row r="149" spans="1:13">
      <c r="A149" s="16" t="n">
        <v>44707</v>
      </c>
      <c r="B149" t="s">
        <v>21</v>
      </c>
      <c r="C149" s="21"/>
      <c r="D149" s="21"/>
      <c r="E149" s="21"/>
      <c r="F149" s="25">
        <f>D149-C149-E149</f>
        <v>0</v>
      </c>
      <c r="G149" s="25" t="str">
        <f>IF(I149="F","0:00",IF(WEEKDAY(A149,2)&lt;6,"8:12","0:00"))</f>
        <v>0:00</v>
      </c>
      <c r="H149" s="25">
        <f>F149-G149</f>
        <v>0</v>
      </c>
      <c r="I149" s="23" t="s">
        <v>28</v>
      </c>
      <c r="J149" s="25"/>
      <c r="K149" s="27"/>
      <c r="M149" s="2" t="str">
        <f>G149</f>
        <v>0:00</v>
      </c>
    </row>
    <row r="150" spans="1:13">
      <c r="A150" s="16" t="n">
        <v>44708</v>
      </c>
      <c r="B150" t="s">
        <v>22</v>
      </c>
      <c r="C150" s="21"/>
      <c r="D150" s="21"/>
      <c r="E150" s="21"/>
      <c r="F150" s="25">
        <f>D150-C150-E150</f>
        <v>0</v>
      </c>
      <c r="G150" s="25" t="str">
        <f>IF(I150="F","0:00",IF(WEEKDAY(A150,2)&lt;6,"8:12","0:00"))</f>
        <v>8:12</v>
      </c>
      <c r="H150" s="25">
        <f>F150-G150</f>
        <v>-0.341666666666667007</v>
      </c>
      <c r="I150" s="23"/>
      <c r="J150" s="25"/>
      <c r="K150" s="27"/>
      <c r="M150" s="2" t="str">
        <f>G150</f>
        <v>8:12</v>
      </c>
    </row>
    <row r="151" spans="1:13">
      <c r="A151" s="16" t="n">
        <v>44709</v>
      </c>
      <c r="B151" t="s">
        <v>23</v>
      </c>
      <c r="C151" s="21"/>
      <c r="D151" s="21"/>
      <c r="E151" s="21"/>
      <c r="F151" s="25">
        <f>D151-C151-E151</f>
        <v>0</v>
      </c>
      <c r="G151" s="25" t="str">
        <f>IF(I151="F","0:00",IF(WEEKDAY(A151,2)&lt;6,"8:12","0:00"))</f>
        <v>0:00</v>
      </c>
      <c r="H151" s="25">
        <f>F151-G151</f>
        <v>0</v>
      </c>
      <c r="I151" s="23"/>
      <c r="J151" s="25"/>
      <c r="K151" s="27"/>
      <c r="M151" s="2" t="str">
        <f>G151</f>
        <v>0:00</v>
      </c>
    </row>
    <row r="152" spans="1:13">
      <c r="A152" s="16" t="n">
        <v>44710</v>
      </c>
      <c r="B152" t="s">
        <v>24</v>
      </c>
      <c r="C152" s="21"/>
      <c r="D152" s="21"/>
      <c r="E152" s="21"/>
      <c r="F152" s="25">
        <f>D152-C152-E152</f>
        <v>0</v>
      </c>
      <c r="G152" s="25" t="str">
        <f>IF(I152="F","0:00",IF(WEEKDAY(A152,2)&lt;6,"8:12","0:00"))</f>
        <v>0:00</v>
      </c>
      <c r="H152" s="25">
        <f>F152-G152</f>
        <v>0</v>
      </c>
      <c r="I152" s="23"/>
      <c r="J152" s="25"/>
      <c r="K152" s="27"/>
      <c r="M152" s="2" t="str">
        <f>G152</f>
        <v>0:00</v>
      </c>
    </row>
    <row r="153" spans="1:13">
      <c r="A153" s="16" t="n">
        <v>44711</v>
      </c>
      <c r="B153" t="s">
        <v>25</v>
      </c>
      <c r="C153" s="21"/>
      <c r="D153" s="21"/>
      <c r="E153" s="21"/>
      <c r="F153" s="25">
        <f>D153-C153-E153</f>
        <v>0</v>
      </c>
      <c r="G153" s="25" t="str">
        <f>IF(I153="F","0:00",IF(WEEKDAY(A153,2)&lt;6,"8:12","0:00"))</f>
        <v>8:12</v>
      </c>
      <c r="H153" s="25">
        <f>F153-G153</f>
        <v>-0.341666666666667007</v>
      </c>
      <c r="I153" s="23"/>
      <c r="J153" s="25"/>
      <c r="K153" s="27"/>
      <c r="M153" s="2" t="str">
        <f>G153</f>
        <v>8:12</v>
      </c>
    </row>
    <row r="154" spans="1:13">
      <c r="A154" s="16" t="n">
        <v>44712</v>
      </c>
      <c r="B154" t="s">
        <v>27</v>
      </c>
      <c r="C154" s="21"/>
      <c r="D154" s="21"/>
      <c r="E154" s="21"/>
      <c r="F154" s="25">
        <f>D154-C154-E154</f>
        <v>0</v>
      </c>
      <c r="G154" s="25" t="str">
        <f>IF(I154="F","0:00",IF(WEEKDAY(A154,2)&lt;6,"8:12","0:00"))</f>
        <v>8:12</v>
      </c>
      <c r="H154" s="25">
        <f>F154-G154</f>
        <v>-0.341666666666667007</v>
      </c>
      <c r="I154" s="23"/>
      <c r="J154" s="25"/>
      <c r="K154" s="27"/>
      <c r="M154" s="2" t="str">
        <f>G154</f>
        <v>8:12</v>
      </c>
    </row>
    <row r="155" spans="1:13">
      <c r="A155" s="16" t="n">
        <v>44713</v>
      </c>
      <c r="B155" t="s">
        <v>19</v>
      </c>
      <c r="C155" s="21"/>
      <c r="D155" s="21"/>
      <c r="E155" s="21"/>
      <c r="F155" s="25">
        <f>D155-C155-E155</f>
        <v>0</v>
      </c>
      <c r="G155" s="25" t="str">
        <f>IF(I155="F","0:00",IF(WEEKDAY(A155,2)&lt;6,"8:12","0:00"))</f>
        <v>8:12</v>
      </c>
      <c r="H155" s="25">
        <f>F155-G155</f>
        <v>-0.341666666666667007</v>
      </c>
      <c r="I155" s="23"/>
      <c r="J155" s="25"/>
      <c r="K155" s="27"/>
      <c r="M155" s="2" t="str">
        <f>G155</f>
        <v>8:12</v>
      </c>
    </row>
    <row r="156" spans="1:13">
      <c r="A156" s="16" t="n">
        <v>44714</v>
      </c>
      <c r="B156" t="s">
        <v>21</v>
      </c>
      <c r="C156" s="21"/>
      <c r="D156" s="21"/>
      <c r="E156" s="21"/>
      <c r="F156" s="25">
        <f>D156-C156-E156</f>
        <v>0</v>
      </c>
      <c r="G156" s="25" t="str">
        <f>IF(I156="F","0:00",IF(WEEKDAY(A156,2)&lt;6,"8:12","0:00"))</f>
        <v>8:12</v>
      </c>
      <c r="H156" s="25">
        <f>F156-G156</f>
        <v>-0.341666666666667007</v>
      </c>
      <c r="I156" s="23"/>
      <c r="J156" s="25"/>
      <c r="K156" s="27"/>
      <c r="M156" s="2" t="str">
        <f>G156</f>
        <v>8:12</v>
      </c>
    </row>
    <row r="157" spans="1:13">
      <c r="A157" s="16" t="n">
        <v>44715</v>
      </c>
      <c r="B157" t="s">
        <v>22</v>
      </c>
      <c r="C157" s="21"/>
      <c r="D157" s="21"/>
      <c r="E157" s="21"/>
      <c r="F157" s="25">
        <f>D157-C157-E157</f>
        <v>0</v>
      </c>
      <c r="G157" s="25" t="str">
        <f>IF(I157="F","0:00",IF(WEEKDAY(A157,2)&lt;6,"8:12","0:00"))</f>
        <v>8:12</v>
      </c>
      <c r="H157" s="25">
        <f>F157-G157</f>
        <v>-0.341666666666667007</v>
      </c>
      <c r="I157" s="23"/>
      <c r="J157" s="25"/>
      <c r="K157" s="27"/>
      <c r="M157" s="2" t="str">
        <f>G157</f>
        <v>8:12</v>
      </c>
    </row>
    <row r="158" spans="1:13">
      <c r="A158" s="16" t="n">
        <v>44716</v>
      </c>
      <c r="B158" t="s">
        <v>23</v>
      </c>
      <c r="C158" s="21"/>
      <c r="D158" s="21"/>
      <c r="E158" s="21"/>
      <c r="F158" s="25">
        <f>D158-C158-E158</f>
        <v>0</v>
      </c>
      <c r="G158" s="25" t="str">
        <f>IF(I158="F","0:00",IF(WEEKDAY(A158,2)&lt;6,"8:12","0:00"))</f>
        <v>0:00</v>
      </c>
      <c r="H158" s="25">
        <f>F158-G158</f>
        <v>0</v>
      </c>
      <c r="I158" s="23"/>
      <c r="J158" s="25"/>
      <c r="K158" s="27"/>
      <c r="M158" s="2" t="str">
        <f>G158</f>
        <v>0:00</v>
      </c>
    </row>
    <row r="159" spans="1:13">
      <c r="A159" s="16" t="n">
        <v>44717</v>
      </c>
      <c r="B159" t="s">
        <v>24</v>
      </c>
      <c r="C159" s="21"/>
      <c r="D159" s="21"/>
      <c r="E159" s="21"/>
      <c r="F159" s="25">
        <f>D159-C159-E159</f>
        <v>0</v>
      </c>
      <c r="G159" s="25" t="str">
        <f>IF(I159="F","0:00",IF(WEEKDAY(A159,2)&lt;6,"8:12","0:00"))</f>
        <v>0:00</v>
      </c>
      <c r="H159" s="25">
        <f>F159-G159</f>
        <v>0</v>
      </c>
      <c r="I159" s="23"/>
      <c r="J159" s="25"/>
      <c r="K159" s="27"/>
      <c r="M159" s="2" t="str">
        <f>G159</f>
        <v>0:00</v>
      </c>
    </row>
    <row r="160" spans="1:13">
      <c r="A160" s="16" t="n">
        <v>44718</v>
      </c>
      <c r="B160" t="s">
        <v>25</v>
      </c>
      <c r="C160" s="21"/>
      <c r="D160" s="21"/>
      <c r="E160" s="21"/>
      <c r="F160" s="25">
        <f>D160-C160-E160</f>
        <v>0</v>
      </c>
      <c r="G160" s="25" t="str">
        <f>IF(I160="F","0:00",IF(WEEKDAY(A160,2)&lt;6,"8:12","0:00"))</f>
        <v>0:00</v>
      </c>
      <c r="H160" s="25">
        <f>F160-G160</f>
        <v>0</v>
      </c>
      <c r="I160" s="23" t="s">
        <v>28</v>
      </c>
      <c r="J160" s="25"/>
      <c r="K160" s="27"/>
      <c r="M160" s="2" t="str">
        <f>G160</f>
        <v>0:00</v>
      </c>
    </row>
    <row r="161" spans="1:13">
      <c r="A161" s="16" t="n">
        <v>44719</v>
      </c>
      <c r="B161" t="s">
        <v>27</v>
      </c>
      <c r="C161" s="21"/>
      <c r="D161" s="21"/>
      <c r="E161" s="21"/>
      <c r="F161" s="25">
        <f>D161-C161-E161</f>
        <v>0</v>
      </c>
      <c r="G161" s="25" t="str">
        <f>IF(I161="F","0:00",IF(WEEKDAY(A161,2)&lt;6,"8:12","0:00"))</f>
        <v>8:12</v>
      </c>
      <c r="H161" s="25">
        <f>F161-G161</f>
        <v>-0.341666666666667007</v>
      </c>
      <c r="I161" s="23"/>
      <c r="J161" s="25"/>
      <c r="K161" s="27"/>
      <c r="M161" s="2" t="str">
        <f>G161</f>
        <v>8:12</v>
      </c>
    </row>
    <row r="162" spans="1:13">
      <c r="A162" s="16" t="n">
        <v>44720</v>
      </c>
      <c r="B162" t="s">
        <v>19</v>
      </c>
      <c r="C162" s="21"/>
      <c r="D162" s="21"/>
      <c r="E162" s="21"/>
      <c r="F162" s="25">
        <f>D162-C162-E162</f>
        <v>0</v>
      </c>
      <c r="G162" s="25" t="str">
        <f>IF(I162="F","0:00",IF(WEEKDAY(A162,2)&lt;6,"8:12","0:00"))</f>
        <v>8:12</v>
      </c>
      <c r="H162" s="25">
        <f>F162-G162</f>
        <v>-0.341666666666667007</v>
      </c>
      <c r="I162" s="23"/>
      <c r="J162" s="25"/>
      <c r="K162" s="27"/>
      <c r="M162" s="2" t="str">
        <f>G162</f>
        <v>8:12</v>
      </c>
    </row>
    <row r="163" spans="1:13">
      <c r="A163" s="16" t="n">
        <v>44721</v>
      </c>
      <c r="B163" t="s">
        <v>21</v>
      </c>
      <c r="C163" s="21"/>
      <c r="D163" s="21"/>
      <c r="E163" s="21"/>
      <c r="F163" s="25">
        <f>D163-C163-E163</f>
        <v>0</v>
      </c>
      <c r="G163" s="25" t="str">
        <f>IF(I163="F","0:00",IF(WEEKDAY(A163,2)&lt;6,"8:12","0:00"))</f>
        <v>8:12</v>
      </c>
      <c r="H163" s="25">
        <f>F163-G163</f>
        <v>-0.341666666666667007</v>
      </c>
      <c r="I163" s="23"/>
      <c r="J163" s="25"/>
      <c r="K163" s="27"/>
      <c r="M163" s="2" t="str">
        <f>G163</f>
        <v>8:12</v>
      </c>
    </row>
    <row r="164" spans="1:13">
      <c r="A164" s="16" t="n">
        <v>44722</v>
      </c>
      <c r="B164" t="s">
        <v>22</v>
      </c>
      <c r="C164" s="21"/>
      <c r="D164" s="21"/>
      <c r="E164" s="21"/>
      <c r="F164" s="25">
        <f>D164-C164-E164</f>
        <v>0</v>
      </c>
      <c r="G164" s="25" t="str">
        <f>IF(I164="F","0:00",IF(WEEKDAY(A164,2)&lt;6,"8:12","0:00"))</f>
        <v>8:12</v>
      </c>
      <c r="H164" s="25">
        <f>F164-G164</f>
        <v>-0.341666666666667007</v>
      </c>
      <c r="I164" s="23"/>
      <c r="J164" s="25"/>
      <c r="K164" s="27"/>
      <c r="M164" s="2" t="str">
        <f>G164</f>
        <v>8:12</v>
      </c>
    </row>
    <row r="165" spans="1:13">
      <c r="A165" s="16" t="n">
        <v>44723</v>
      </c>
      <c r="B165" t="s">
        <v>23</v>
      </c>
      <c r="C165" s="21"/>
      <c r="D165" s="21"/>
      <c r="E165" s="21"/>
      <c r="F165" s="25">
        <f>D165-C165-E165</f>
        <v>0</v>
      </c>
      <c r="G165" s="25" t="str">
        <f>IF(I165="F","0:00",IF(WEEKDAY(A165,2)&lt;6,"8:12","0:00"))</f>
        <v>0:00</v>
      </c>
      <c r="H165" s="25">
        <f>F165-G165</f>
        <v>0</v>
      </c>
      <c r="I165" s="23"/>
      <c r="J165" s="25"/>
      <c r="K165" s="27"/>
      <c r="M165" s="2" t="str">
        <f>G165</f>
        <v>0:00</v>
      </c>
    </row>
    <row r="166" spans="1:13">
      <c r="A166" s="16" t="n">
        <v>44724</v>
      </c>
      <c r="B166" t="s">
        <v>24</v>
      </c>
      <c r="C166" s="21"/>
      <c r="D166" s="21"/>
      <c r="E166" s="21"/>
      <c r="F166" s="25">
        <f>D166-C166-E166</f>
        <v>0</v>
      </c>
      <c r="G166" s="25" t="str">
        <f>IF(I166="F","0:00",IF(WEEKDAY(A166,2)&lt;6,"8:12","0:00"))</f>
        <v>0:00</v>
      </c>
      <c r="H166" s="25">
        <f>F166-G166</f>
        <v>0</v>
      </c>
      <c r="I166" s="23"/>
      <c r="J166" s="25"/>
      <c r="K166" s="27"/>
      <c r="M166" s="2" t="str">
        <f>G166</f>
        <v>0:00</v>
      </c>
    </row>
    <row r="167" spans="1:13">
      <c r="A167" s="16" t="n">
        <v>44725</v>
      </c>
      <c r="B167" t="s">
        <v>25</v>
      </c>
      <c r="C167" s="21"/>
      <c r="D167" s="21"/>
      <c r="E167" s="21"/>
      <c r="F167" s="25">
        <f>D167-C167-E167</f>
        <v>0</v>
      </c>
      <c r="G167" s="25" t="str">
        <f>IF(I167="F","0:00",IF(WEEKDAY(A167,2)&lt;6,"8:12","0:00"))</f>
        <v>8:12</v>
      </c>
      <c r="H167" s="25">
        <f>F167-G167</f>
        <v>-0.341666666666667007</v>
      </c>
      <c r="I167" s="23"/>
      <c r="J167" s="25"/>
      <c r="K167" s="27"/>
      <c r="M167" s="2" t="str">
        <f>G167</f>
        <v>8:12</v>
      </c>
    </row>
    <row r="168" spans="1:13">
      <c r="A168" s="16" t="n">
        <v>44726</v>
      </c>
      <c r="B168" t="s">
        <v>27</v>
      </c>
      <c r="C168" s="21"/>
      <c r="D168" s="21"/>
      <c r="E168" s="21"/>
      <c r="F168" s="25">
        <f>D168-C168-E168</f>
        <v>0</v>
      </c>
      <c r="G168" s="25" t="str">
        <f>IF(I168="F","0:00",IF(WEEKDAY(A168,2)&lt;6,"8:12","0:00"))</f>
        <v>8:12</v>
      </c>
      <c r="H168" s="25">
        <f>F168-G168</f>
        <v>-0.341666666666667007</v>
      </c>
      <c r="I168" s="23"/>
      <c r="J168" s="25"/>
      <c r="K168" s="27"/>
      <c r="M168" s="2" t="str">
        <f>G168</f>
        <v>8:12</v>
      </c>
    </row>
    <row r="169" spans="1:13">
      <c r="A169" s="16" t="n">
        <v>44727</v>
      </c>
      <c r="B169" t="s">
        <v>19</v>
      </c>
      <c r="C169" s="21"/>
      <c r="D169" s="21"/>
      <c r="E169" s="21"/>
      <c r="F169" s="25">
        <f>D169-C169-E169</f>
        <v>0</v>
      </c>
      <c r="G169" s="25" t="str">
        <f>IF(I169="F","0:00",IF(WEEKDAY(A169,2)&lt;6,"8:12","0:00"))</f>
        <v>8:12</v>
      </c>
      <c r="H169" s="25">
        <f>F169-G169</f>
        <v>-0.341666666666667007</v>
      </c>
      <c r="I169" s="23"/>
      <c r="J169" s="25"/>
      <c r="K169" s="27"/>
      <c r="M169" s="2" t="str">
        <f>G169</f>
        <v>8:12</v>
      </c>
    </row>
    <row r="170" spans="1:13">
      <c r="A170" s="16" t="n">
        <v>44728</v>
      </c>
      <c r="B170" t="s">
        <v>21</v>
      </c>
      <c r="C170" s="21"/>
      <c r="D170" s="21"/>
      <c r="E170" s="21"/>
      <c r="F170" s="25">
        <f>D170-C170-E170</f>
        <v>0</v>
      </c>
      <c r="G170" s="25" t="str">
        <f>IF(I170="F","0:00",IF(WEEKDAY(A170,2)&lt;6,"8:12","0:00"))</f>
        <v>0:00</v>
      </c>
      <c r="H170" s="25">
        <f>F170-G170</f>
        <v>0</v>
      </c>
      <c r="I170" s="23" t="s">
        <v>28</v>
      </c>
      <c r="J170" s="25"/>
      <c r="K170" s="27"/>
      <c r="M170" s="2" t="str">
        <f>G170</f>
        <v>0:00</v>
      </c>
    </row>
    <row r="171" spans="1:13">
      <c r="A171" s="16" t="n">
        <v>44729</v>
      </c>
      <c r="B171" t="s">
        <v>22</v>
      </c>
      <c r="C171" s="21"/>
      <c r="D171" s="21"/>
      <c r="E171" s="21"/>
      <c r="F171" s="25">
        <f>D171-C171-E171</f>
        <v>0</v>
      </c>
      <c r="G171" s="25" t="str">
        <f>IF(I171="F","0:00",IF(WEEKDAY(A171,2)&lt;6,"8:12","0:00"))</f>
        <v>8:12</v>
      </c>
      <c r="H171" s="25">
        <f>F171-G171</f>
        <v>-0.341666666666667007</v>
      </c>
      <c r="I171" s="23"/>
      <c r="J171" s="25"/>
      <c r="K171" s="27"/>
      <c r="M171" s="2" t="str">
        <f>G171</f>
        <v>8:12</v>
      </c>
    </row>
    <row r="172" spans="1:13">
      <c r="A172" s="16" t="n">
        <v>44730</v>
      </c>
      <c r="B172" t="s">
        <v>23</v>
      </c>
      <c r="C172" s="21"/>
      <c r="D172" s="21"/>
      <c r="E172" s="21"/>
      <c r="F172" s="25">
        <f>D172-C172-E172</f>
        <v>0</v>
      </c>
      <c r="G172" s="25" t="str">
        <f>IF(I172="F","0:00",IF(WEEKDAY(A172,2)&lt;6,"8:12","0:00"))</f>
        <v>0:00</v>
      </c>
      <c r="H172" s="25">
        <f>F172-G172</f>
        <v>0</v>
      </c>
      <c r="I172" s="23"/>
      <c r="J172" s="25"/>
      <c r="K172" s="27"/>
      <c r="M172" s="2" t="str">
        <f>G172</f>
        <v>0:00</v>
      </c>
    </row>
    <row r="173" spans="1:13">
      <c r="A173" s="16" t="n">
        <v>44731</v>
      </c>
      <c r="B173" t="s">
        <v>24</v>
      </c>
      <c r="C173" s="21"/>
      <c r="D173" s="21"/>
      <c r="E173" s="21"/>
      <c r="F173" s="25">
        <f>D173-C173-E173</f>
        <v>0</v>
      </c>
      <c r="G173" s="25" t="str">
        <f>IF(I173="F","0:00",IF(WEEKDAY(A173,2)&lt;6,"8:12","0:00"))</f>
        <v>0:00</v>
      </c>
      <c r="H173" s="25">
        <f>F173-G173</f>
        <v>0</v>
      </c>
      <c r="I173" s="23"/>
      <c r="J173" s="25"/>
      <c r="K173" s="27"/>
      <c r="M173" s="2" t="str">
        <f>G173</f>
        <v>0:00</v>
      </c>
    </row>
    <row r="174" spans="1:13">
      <c r="A174" s="16" t="n">
        <v>44732</v>
      </c>
      <c r="B174" t="s">
        <v>25</v>
      </c>
      <c r="C174" s="21"/>
      <c r="D174" s="21"/>
      <c r="E174" s="21"/>
      <c r="F174" s="25">
        <f>D174-C174-E174</f>
        <v>0</v>
      </c>
      <c r="G174" s="25" t="str">
        <f>IF(I174="F","0:00",IF(WEEKDAY(A174,2)&lt;6,"8:12","0:00"))</f>
        <v>8:12</v>
      </c>
      <c r="H174" s="25">
        <f>F174-G174</f>
        <v>-0.341666666666667007</v>
      </c>
      <c r="I174" s="23"/>
      <c r="J174" s="25"/>
      <c r="K174" s="27"/>
      <c r="M174" s="2" t="str">
        <f>G174</f>
        <v>8:12</v>
      </c>
    </row>
    <row r="175" spans="1:13">
      <c r="A175" s="16" t="n">
        <v>44733</v>
      </c>
      <c r="B175" t="s">
        <v>27</v>
      </c>
      <c r="C175" s="21"/>
      <c r="D175" s="21"/>
      <c r="E175" s="21"/>
      <c r="F175" s="25">
        <f>D175-C175-E175</f>
        <v>0</v>
      </c>
      <c r="G175" s="25" t="str">
        <f>IF(I175="F","0:00",IF(WEEKDAY(A175,2)&lt;6,"8:12","0:00"))</f>
        <v>8:12</v>
      </c>
      <c r="H175" s="25">
        <f>F175-G175</f>
        <v>-0.341666666666667007</v>
      </c>
      <c r="I175" s="23"/>
      <c r="J175" s="25"/>
      <c r="K175" s="27"/>
      <c r="M175" s="2" t="str">
        <f>G175</f>
        <v>8:12</v>
      </c>
    </row>
    <row r="176" spans="1:13">
      <c r="A176" s="16" t="n">
        <v>44734</v>
      </c>
      <c r="B176" t="s">
        <v>19</v>
      </c>
      <c r="C176" s="21"/>
      <c r="D176" s="21"/>
      <c r="E176" s="21"/>
      <c r="F176" s="25">
        <f>D176-C176-E176</f>
        <v>0</v>
      </c>
      <c r="G176" s="25" t="str">
        <f>IF(I176="F","0:00",IF(WEEKDAY(A176,2)&lt;6,"8:12","0:00"))</f>
        <v>8:12</v>
      </c>
      <c r="H176" s="25">
        <f>F176-G176</f>
        <v>-0.341666666666667007</v>
      </c>
      <c r="I176" s="23"/>
      <c r="J176" s="25"/>
      <c r="K176" s="27"/>
      <c r="M176" s="2" t="str">
        <f>G176</f>
        <v>8:12</v>
      </c>
    </row>
    <row r="177" spans="1:13">
      <c r="A177" s="16" t="n">
        <v>44735</v>
      </c>
      <c r="B177" t="s">
        <v>21</v>
      </c>
      <c r="C177" s="21"/>
      <c r="D177" s="21"/>
      <c r="E177" s="21"/>
      <c r="F177" s="25">
        <f>D177-C177-E177</f>
        <v>0</v>
      </c>
      <c r="G177" s="25" t="str">
        <f>IF(I177="F","0:00",IF(WEEKDAY(A177,2)&lt;6,"8:12","0:00"))</f>
        <v>8:12</v>
      </c>
      <c r="H177" s="25">
        <f>F177-G177</f>
        <v>-0.341666666666667007</v>
      </c>
      <c r="I177" s="23"/>
      <c r="J177" s="25"/>
      <c r="K177" s="27"/>
      <c r="M177" s="2" t="str">
        <f>G177</f>
        <v>8:12</v>
      </c>
    </row>
    <row r="178" spans="1:13">
      <c r="A178" s="16" t="n">
        <v>44736</v>
      </c>
      <c r="B178" t="s">
        <v>22</v>
      </c>
      <c r="C178" s="21"/>
      <c r="D178" s="21"/>
      <c r="E178" s="21"/>
      <c r="F178" s="25">
        <f>D178-C178-E178</f>
        <v>0</v>
      </c>
      <c r="G178" s="25" t="str">
        <f>IF(I178="F","0:00",IF(WEEKDAY(A178,2)&lt;6,"8:12","0:00"))</f>
        <v>8:12</v>
      </c>
      <c r="H178" s="25">
        <f>F178-G178</f>
        <v>-0.341666666666667007</v>
      </c>
      <c r="I178" s="23"/>
      <c r="J178" s="25"/>
      <c r="K178" s="27"/>
      <c r="M178" s="2" t="str">
        <f>G178</f>
        <v>8:12</v>
      </c>
    </row>
    <row r="179" spans="1:13">
      <c r="A179" s="16" t="n">
        <v>44737</v>
      </c>
      <c r="B179" t="s">
        <v>23</v>
      </c>
      <c r="C179" s="21"/>
      <c r="D179" s="21"/>
      <c r="E179" s="21"/>
      <c r="F179" s="25">
        <f>D179-C179-E179</f>
        <v>0</v>
      </c>
      <c r="G179" s="25" t="str">
        <f>IF(I179="F","0:00",IF(WEEKDAY(A179,2)&lt;6,"8:12","0:00"))</f>
        <v>0:00</v>
      </c>
      <c r="H179" s="25">
        <f>F179-G179</f>
        <v>0</v>
      </c>
      <c r="I179" s="23"/>
      <c r="J179" s="25"/>
      <c r="K179" s="27"/>
      <c r="M179" s="2" t="str">
        <f>G179</f>
        <v>0:00</v>
      </c>
    </row>
    <row r="180" spans="1:13">
      <c r="A180" s="16" t="n">
        <v>44738</v>
      </c>
      <c r="B180" t="s">
        <v>24</v>
      </c>
      <c r="C180" s="21"/>
      <c r="D180" s="21"/>
      <c r="E180" s="21"/>
      <c r="F180" s="25">
        <f>D180-C180-E180</f>
        <v>0</v>
      </c>
      <c r="G180" s="25" t="str">
        <f>IF(I180="F","0:00",IF(WEEKDAY(A180,2)&lt;6,"8:12","0:00"))</f>
        <v>0:00</v>
      </c>
      <c r="H180" s="25">
        <f>F180-G180</f>
        <v>0</v>
      </c>
      <c r="I180" s="23"/>
      <c r="J180" s="25"/>
      <c r="K180" s="27"/>
      <c r="M180" s="2" t="str">
        <f>G180</f>
        <v>0:00</v>
      </c>
    </row>
    <row r="181" spans="1:13">
      <c r="A181" s="16" t="n">
        <v>44739</v>
      </c>
      <c r="B181" t="s">
        <v>25</v>
      </c>
      <c r="C181" s="21"/>
      <c r="D181" s="21"/>
      <c r="E181" s="21"/>
      <c r="F181" s="25">
        <f>D181-C181-E181</f>
        <v>0</v>
      </c>
      <c r="G181" s="25" t="str">
        <f>IF(I181="F","0:00",IF(WEEKDAY(A181,2)&lt;6,"8:12","0:00"))</f>
        <v>8:12</v>
      </c>
      <c r="H181" s="25">
        <f>F181-G181</f>
        <v>-0.341666666666667007</v>
      </c>
      <c r="I181" s="23"/>
      <c r="J181" s="25"/>
      <c r="K181" s="27"/>
      <c r="M181" s="2" t="str">
        <f>G181</f>
        <v>8:12</v>
      </c>
    </row>
    <row r="182" spans="1:13">
      <c r="A182" s="16" t="n">
        <v>44740</v>
      </c>
      <c r="B182" t="s">
        <v>27</v>
      </c>
      <c r="C182" s="21"/>
      <c r="D182" s="21"/>
      <c r="E182" s="21"/>
      <c r="F182" s="25">
        <f>D182-C182-E182</f>
        <v>0</v>
      </c>
      <c r="G182" s="25" t="str">
        <f>IF(I182="F","0:00",IF(WEEKDAY(A182,2)&lt;6,"8:12","0:00"))</f>
        <v>8:12</v>
      </c>
      <c r="H182" s="25">
        <f>F182-G182</f>
        <v>-0.341666666666667007</v>
      </c>
      <c r="I182" s="23"/>
      <c r="J182" s="25"/>
      <c r="K182" s="27"/>
      <c r="M182" s="2" t="str">
        <f>G182</f>
        <v>8:12</v>
      </c>
    </row>
    <row r="183" spans="1:13">
      <c r="A183" s="16" t="n">
        <v>44741</v>
      </c>
      <c r="B183" t="s">
        <v>19</v>
      </c>
      <c r="C183" s="21"/>
      <c r="D183" s="21"/>
      <c r="E183" s="21"/>
      <c r="F183" s="25">
        <f>D183-C183-E183</f>
        <v>0</v>
      </c>
      <c r="G183" s="25" t="str">
        <f>IF(I183="F","0:00",IF(WEEKDAY(A183,2)&lt;6,"8:12","0:00"))</f>
        <v>8:12</v>
      </c>
      <c r="H183" s="25">
        <f>F183-G183</f>
        <v>-0.341666666666667007</v>
      </c>
      <c r="I183" s="23"/>
      <c r="J183" s="25"/>
      <c r="K183" s="27"/>
      <c r="M183" s="2" t="str">
        <f>G183</f>
        <v>8:12</v>
      </c>
    </row>
    <row r="184" spans="1:13">
      <c r="A184" s="16" t="n">
        <v>44742</v>
      </c>
      <c r="B184" t="s">
        <v>21</v>
      </c>
      <c r="C184" s="21"/>
      <c r="D184" s="21"/>
      <c r="E184" s="21"/>
      <c r="F184" s="25">
        <f>D184-C184-E184</f>
        <v>0</v>
      </c>
      <c r="G184" s="25" t="str">
        <f>IF(I184="F","0:00",IF(WEEKDAY(A184,2)&lt;6,"8:12","0:00"))</f>
        <v>8:12</v>
      </c>
      <c r="H184" s="25">
        <f>F184-G184</f>
        <v>-0.341666666666667007</v>
      </c>
      <c r="I184" s="23"/>
      <c r="J184" s="25"/>
      <c r="K184" s="27"/>
      <c r="M184" s="2" t="str">
        <f>G184</f>
        <v>8:12</v>
      </c>
    </row>
    <row r="185" spans="1:13">
      <c r="A185" s="16" t="n">
        <v>44743</v>
      </c>
      <c r="B185" t="s">
        <v>22</v>
      </c>
      <c r="C185" s="21"/>
      <c r="D185" s="21"/>
      <c r="E185" s="21"/>
      <c r="F185" s="25">
        <f>D185-C185-E185</f>
        <v>0</v>
      </c>
      <c r="G185" s="25" t="str">
        <f>IF(I185="F","0:00",IF(WEEKDAY(A185,2)&lt;6,"8:12","0:00"))</f>
        <v>8:12</v>
      </c>
      <c r="H185" s="25">
        <f>F185-G185</f>
        <v>-0.341666666666667007</v>
      </c>
      <c r="I185" s="23"/>
      <c r="J185" s="25"/>
      <c r="K185" s="27"/>
      <c r="M185" s="2" t="str">
        <f>G185</f>
        <v>8:12</v>
      </c>
    </row>
    <row r="186" spans="1:13">
      <c r="A186" s="16" t="n">
        <v>44744</v>
      </c>
      <c r="B186" t="s">
        <v>23</v>
      </c>
      <c r="C186" s="21"/>
      <c r="D186" s="21"/>
      <c r="E186" s="21"/>
      <c r="F186" s="25">
        <f>D186-C186-E186</f>
        <v>0</v>
      </c>
      <c r="G186" s="25" t="str">
        <f>IF(I186="F","0:00",IF(WEEKDAY(A186,2)&lt;6,"8:12","0:00"))</f>
        <v>0:00</v>
      </c>
      <c r="H186" s="25">
        <f>F186-G186</f>
        <v>0</v>
      </c>
      <c r="I186" s="23"/>
      <c r="J186" s="25"/>
      <c r="K186" s="27"/>
      <c r="M186" s="2" t="str">
        <f>G186</f>
        <v>0:00</v>
      </c>
    </row>
    <row r="187" spans="1:13">
      <c r="A187" s="16" t="n">
        <v>44745</v>
      </c>
      <c r="B187" t="s">
        <v>24</v>
      </c>
      <c r="C187" s="21"/>
      <c r="D187" s="21"/>
      <c r="E187" s="21"/>
      <c r="F187" s="25">
        <f>D187-C187-E187</f>
        <v>0</v>
      </c>
      <c r="G187" s="25" t="str">
        <f>IF(I187="F","0:00",IF(WEEKDAY(A187,2)&lt;6,"8:12","0:00"))</f>
        <v>0:00</v>
      </c>
      <c r="H187" s="25">
        <f>F187-G187</f>
        <v>0</v>
      </c>
      <c r="I187" s="23"/>
      <c r="J187" s="25"/>
      <c r="K187" s="27"/>
      <c r="M187" s="2" t="str">
        <f>G187</f>
        <v>0:00</v>
      </c>
    </row>
    <row r="188" spans="1:13">
      <c r="A188" s="16" t="n">
        <v>44746</v>
      </c>
      <c r="B188" t="s">
        <v>25</v>
      </c>
      <c r="C188" s="21"/>
      <c r="D188" s="21"/>
      <c r="E188" s="21"/>
      <c r="F188" s="25">
        <f>D188-C188-E188</f>
        <v>0</v>
      </c>
      <c r="G188" s="25" t="str">
        <f>IF(I188="F","0:00",IF(WEEKDAY(A188,2)&lt;6,"8:12","0:00"))</f>
        <v>8:12</v>
      </c>
      <c r="H188" s="25">
        <f>F188-G188</f>
        <v>-0.341666666666667007</v>
      </c>
      <c r="I188" s="23"/>
      <c r="J188" s="25"/>
      <c r="K188" s="27"/>
      <c r="M188" s="2" t="str">
        <f>G188</f>
        <v>8:12</v>
      </c>
    </row>
    <row r="189" spans="1:13">
      <c r="A189" s="16" t="n">
        <v>44747</v>
      </c>
      <c r="B189" t="s">
        <v>27</v>
      </c>
      <c r="C189" s="21"/>
      <c r="D189" s="21"/>
      <c r="E189" s="21"/>
      <c r="F189" s="25">
        <f>D189-C189-E189</f>
        <v>0</v>
      </c>
      <c r="G189" s="25" t="str">
        <f>IF(I189="F","0:00",IF(WEEKDAY(A189,2)&lt;6,"8:12","0:00"))</f>
        <v>8:12</v>
      </c>
      <c r="H189" s="25">
        <f>F189-G189</f>
        <v>-0.341666666666667007</v>
      </c>
      <c r="I189" s="23"/>
      <c r="J189" s="25"/>
      <c r="K189" s="27"/>
      <c r="M189" s="2" t="str">
        <f>G189</f>
        <v>8:12</v>
      </c>
    </row>
    <row r="190" spans="1:13">
      <c r="A190" s="16" t="n">
        <v>44748</v>
      </c>
      <c r="B190" t="s">
        <v>19</v>
      </c>
      <c r="C190" s="21"/>
      <c r="D190" s="21"/>
      <c r="E190" s="21"/>
      <c r="F190" s="25">
        <f>D190-C190-E190</f>
        <v>0</v>
      </c>
      <c r="G190" s="25" t="str">
        <f>IF(I190="F","0:00",IF(WEEKDAY(A190,2)&lt;6,"8:12","0:00"))</f>
        <v>8:12</v>
      </c>
      <c r="H190" s="25">
        <f>F190-G190</f>
        <v>-0.341666666666667007</v>
      </c>
      <c r="I190" s="23"/>
      <c r="J190" s="25"/>
      <c r="K190" s="27"/>
      <c r="M190" s="2" t="str">
        <f>G190</f>
        <v>8:12</v>
      </c>
    </row>
    <row r="191" spans="1:13">
      <c r="A191" s="16" t="n">
        <v>44749</v>
      </c>
      <c r="B191" t="s">
        <v>21</v>
      </c>
      <c r="C191" s="21"/>
      <c r="D191" s="21"/>
      <c r="E191" s="21"/>
      <c r="F191" s="25">
        <f>D191-C191-E191</f>
        <v>0</v>
      </c>
      <c r="G191" s="25" t="str">
        <f>IF(I191="F","0:00",IF(WEEKDAY(A191,2)&lt;6,"8:12","0:00"))</f>
        <v>8:12</v>
      </c>
      <c r="H191" s="25">
        <f>F191-G191</f>
        <v>-0.341666666666667007</v>
      </c>
      <c r="I191" s="23"/>
      <c r="J191" s="25"/>
      <c r="K191" s="27"/>
      <c r="M191" s="2" t="str">
        <f>G191</f>
        <v>8:12</v>
      </c>
    </row>
    <row r="192" spans="1:13">
      <c r="A192" s="16" t="n">
        <v>44750</v>
      </c>
      <c r="B192" t="s">
        <v>22</v>
      </c>
      <c r="C192" s="21"/>
      <c r="D192" s="21"/>
      <c r="E192" s="21"/>
      <c r="F192" s="25">
        <f>D192-C192-E192</f>
        <v>0</v>
      </c>
      <c r="G192" s="25" t="str">
        <f>IF(I192="F","0:00",IF(WEEKDAY(A192,2)&lt;6,"8:12","0:00"))</f>
        <v>8:12</v>
      </c>
      <c r="H192" s="25">
        <f>F192-G192</f>
        <v>-0.341666666666667007</v>
      </c>
      <c r="I192" s="23"/>
      <c r="J192" s="25"/>
      <c r="K192" s="27"/>
      <c r="M192" s="2" t="str">
        <f>G192</f>
        <v>8:12</v>
      </c>
    </row>
    <row r="193" spans="1:13">
      <c r="A193" s="16" t="n">
        <v>44751</v>
      </c>
      <c r="B193" t="s">
        <v>23</v>
      </c>
      <c r="C193" s="21"/>
      <c r="D193" s="21"/>
      <c r="E193" s="21"/>
      <c r="F193" s="25">
        <f>D193-C193-E193</f>
        <v>0</v>
      </c>
      <c r="G193" s="25" t="str">
        <f>IF(I193="F","0:00",IF(WEEKDAY(A193,2)&lt;6,"8:12","0:00"))</f>
        <v>0:00</v>
      </c>
      <c r="H193" s="25">
        <f>F193-G193</f>
        <v>0</v>
      </c>
      <c r="I193" s="23"/>
      <c r="J193" s="25"/>
      <c r="K193" s="27"/>
      <c r="M193" s="2" t="str">
        <f>G193</f>
        <v>0:00</v>
      </c>
    </row>
    <row r="194" spans="1:13">
      <c r="A194" s="16" t="n">
        <v>44752</v>
      </c>
      <c r="B194" t="s">
        <v>24</v>
      </c>
      <c r="C194" s="21"/>
      <c r="D194" s="21"/>
      <c r="E194" s="21"/>
      <c r="F194" s="25">
        <f>D194-C194-E194</f>
        <v>0</v>
      </c>
      <c r="G194" s="25" t="str">
        <f>IF(I194="F","0:00",IF(WEEKDAY(A194,2)&lt;6,"8:12","0:00"))</f>
        <v>0:00</v>
      </c>
      <c r="H194" s="25">
        <f>F194-G194</f>
        <v>0</v>
      </c>
      <c r="I194" s="23"/>
      <c r="J194" s="25"/>
      <c r="K194" s="27"/>
      <c r="M194" s="2" t="str">
        <f>G194</f>
        <v>0:00</v>
      </c>
    </row>
    <row r="195" spans="1:13">
      <c r="A195" s="16" t="n">
        <v>44753</v>
      </c>
      <c r="B195" t="s">
        <v>25</v>
      </c>
      <c r="C195" s="21"/>
      <c r="D195" s="21"/>
      <c r="E195" s="21"/>
      <c r="F195" s="25">
        <f>D195-C195-E195</f>
        <v>0</v>
      </c>
      <c r="G195" s="25" t="str">
        <f>IF(I195="F","0:00",IF(WEEKDAY(A195,2)&lt;6,"8:12","0:00"))</f>
        <v>8:12</v>
      </c>
      <c r="H195" s="25">
        <f>F195-G195</f>
        <v>-0.341666666666667007</v>
      </c>
      <c r="I195" s="23"/>
      <c r="J195" s="25"/>
      <c r="K195" s="27"/>
      <c r="M195" s="2" t="str">
        <f>G195</f>
        <v>8:12</v>
      </c>
    </row>
    <row r="196" spans="1:13">
      <c r="A196" s="16" t="n">
        <v>44754</v>
      </c>
      <c r="B196" t="s">
        <v>27</v>
      </c>
      <c r="C196" s="21"/>
      <c r="D196" s="21"/>
      <c r="E196" s="21"/>
      <c r="F196" s="25">
        <f>D196-C196-E196</f>
        <v>0</v>
      </c>
      <c r="G196" s="25" t="str">
        <f>IF(I196="F","0:00",IF(WEEKDAY(A196,2)&lt;6,"8:12","0:00"))</f>
        <v>8:12</v>
      </c>
      <c r="H196" s="25">
        <f>F196-G196</f>
        <v>-0.341666666666667007</v>
      </c>
      <c r="I196" s="23"/>
      <c r="J196" s="25"/>
      <c r="K196" s="27"/>
      <c r="M196" s="2" t="str">
        <f>G196</f>
        <v>8:12</v>
      </c>
    </row>
    <row r="197" spans="1:13">
      <c r="A197" s="16" t="n">
        <v>44755</v>
      </c>
      <c r="B197" t="s">
        <v>19</v>
      </c>
      <c r="C197" s="21"/>
      <c r="D197" s="21"/>
      <c r="E197" s="21"/>
      <c r="F197" s="25">
        <f>D197-C197-E197</f>
        <v>0</v>
      </c>
      <c r="G197" s="25" t="str">
        <f>IF(I197="F","0:00",IF(WEEKDAY(A197,2)&lt;6,"8:12","0:00"))</f>
        <v>8:12</v>
      </c>
      <c r="H197" s="25">
        <f>F197-G197</f>
        <v>-0.341666666666667007</v>
      </c>
      <c r="I197" s="23"/>
      <c r="J197" s="25"/>
      <c r="K197" s="27"/>
      <c r="M197" s="2" t="str">
        <f>G197</f>
        <v>8:12</v>
      </c>
    </row>
    <row r="198" spans="1:13">
      <c r="A198" s="16" t="n">
        <v>44756</v>
      </c>
      <c r="B198" t="s">
        <v>21</v>
      </c>
      <c r="C198" s="21"/>
      <c r="D198" s="21"/>
      <c r="E198" s="21"/>
      <c r="F198" s="25">
        <f>D198-C198-E198</f>
        <v>0</v>
      </c>
      <c r="G198" s="25" t="str">
        <f>IF(I198="F","0:00",IF(WEEKDAY(A198,2)&lt;6,"8:12","0:00"))</f>
        <v>8:12</v>
      </c>
      <c r="H198" s="25">
        <f>F198-G198</f>
        <v>-0.341666666666667007</v>
      </c>
      <c r="I198" s="23"/>
      <c r="J198" s="25"/>
      <c r="K198" s="27"/>
      <c r="M198" s="2" t="str">
        <f>G198</f>
        <v>8:12</v>
      </c>
    </row>
    <row r="199" spans="1:13">
      <c r="A199" s="16" t="n">
        <v>44757</v>
      </c>
      <c r="B199" t="s">
        <v>22</v>
      </c>
      <c r="C199" s="21"/>
      <c r="D199" s="21"/>
      <c r="E199" s="21"/>
      <c r="F199" s="25">
        <f>D199-C199-E199</f>
        <v>0</v>
      </c>
      <c r="G199" s="25" t="str">
        <f>IF(I199="F","0:00",IF(WEEKDAY(A199,2)&lt;6,"8:12","0:00"))</f>
        <v>8:12</v>
      </c>
      <c r="H199" s="25">
        <f>F199-G199</f>
        <v>-0.341666666666667007</v>
      </c>
      <c r="I199" s="23"/>
      <c r="J199" s="25"/>
      <c r="K199" s="27"/>
      <c r="M199" s="2" t="str">
        <f>G199</f>
        <v>8:12</v>
      </c>
    </row>
    <row r="200" spans="1:13">
      <c r="A200" s="16" t="n">
        <v>44758</v>
      </c>
      <c r="B200" t="s">
        <v>23</v>
      </c>
      <c r="C200" s="21"/>
      <c r="D200" s="21"/>
      <c r="E200" s="21"/>
      <c r="F200" s="25">
        <f>D200-C200-E200</f>
        <v>0</v>
      </c>
      <c r="G200" s="25" t="str">
        <f>IF(I200="F","0:00",IF(WEEKDAY(A200,2)&lt;6,"8:12","0:00"))</f>
        <v>0:00</v>
      </c>
      <c r="H200" s="25">
        <f>F200-G200</f>
        <v>0</v>
      </c>
      <c r="I200" s="23"/>
      <c r="J200" s="25"/>
      <c r="K200" s="27"/>
      <c r="M200" s="2" t="str">
        <f>G200</f>
        <v>0:00</v>
      </c>
    </row>
    <row r="201" spans="1:13">
      <c r="A201" s="16" t="n">
        <v>44759</v>
      </c>
      <c r="B201" t="s">
        <v>24</v>
      </c>
      <c r="C201" s="21"/>
      <c r="D201" s="21"/>
      <c r="E201" s="21"/>
      <c r="F201" s="25">
        <f>D201-C201-E201</f>
        <v>0</v>
      </c>
      <c r="G201" s="25" t="str">
        <f>IF(I201="F","0:00",IF(WEEKDAY(A201,2)&lt;6,"8:12","0:00"))</f>
        <v>0:00</v>
      </c>
      <c r="H201" s="25">
        <f>F201-G201</f>
        <v>0</v>
      </c>
      <c r="I201" s="23"/>
      <c r="J201" s="25"/>
      <c r="K201" s="27"/>
      <c r="M201" s="2" t="str">
        <f>G201</f>
        <v>0:00</v>
      </c>
    </row>
    <row r="202" spans="1:13">
      <c r="A202" s="16" t="n">
        <v>44760</v>
      </c>
      <c r="B202" t="s">
        <v>25</v>
      </c>
      <c r="C202" s="21"/>
      <c r="D202" s="21"/>
      <c r="E202" s="21"/>
      <c r="F202" s="25">
        <f>D202-C202-E202</f>
        <v>0</v>
      </c>
      <c r="G202" s="25" t="str">
        <f>IF(I202="F","0:00",IF(WEEKDAY(A202,2)&lt;6,"8:12","0:00"))</f>
        <v>8:12</v>
      </c>
      <c r="H202" s="25">
        <f>F202-G202</f>
        <v>-0.341666666666667007</v>
      </c>
      <c r="I202" s="23"/>
      <c r="J202" s="25"/>
      <c r="K202" s="27"/>
      <c r="M202" s="2" t="str">
        <f>G202</f>
        <v>8:12</v>
      </c>
    </row>
    <row r="203" spans="1:13">
      <c r="A203" s="16" t="n">
        <v>44761</v>
      </c>
      <c r="B203" t="s">
        <v>27</v>
      </c>
      <c r="C203" s="21"/>
      <c r="D203" s="21"/>
      <c r="E203" s="21"/>
      <c r="F203" s="25">
        <f>D203-C203-E203</f>
        <v>0</v>
      </c>
      <c r="G203" s="25" t="str">
        <f>IF(I203="F","0:00",IF(WEEKDAY(A203,2)&lt;6,"8:12","0:00"))</f>
        <v>8:12</v>
      </c>
      <c r="H203" s="25">
        <f>F203-G203</f>
        <v>-0.341666666666667007</v>
      </c>
      <c r="I203" s="23"/>
      <c r="J203" s="25"/>
      <c r="K203" s="27"/>
      <c r="M203" s="2" t="str">
        <f>G203</f>
        <v>8:12</v>
      </c>
    </row>
    <row r="204" spans="1:13">
      <c r="A204" s="16" t="n">
        <v>44762</v>
      </c>
      <c r="B204" t="s">
        <v>19</v>
      </c>
      <c r="C204" s="21"/>
      <c r="D204" s="21"/>
      <c r="E204" s="21"/>
      <c r="F204" s="25">
        <f>D204-C204-E204</f>
        <v>0</v>
      </c>
      <c r="G204" s="25" t="str">
        <f>IF(I204="F","0:00",IF(WEEKDAY(A204,2)&lt;6,"8:12","0:00"))</f>
        <v>8:12</v>
      </c>
      <c r="H204" s="25">
        <f>F204-G204</f>
        <v>-0.341666666666667007</v>
      </c>
      <c r="I204" s="23"/>
      <c r="J204" s="25"/>
      <c r="K204" s="27"/>
      <c r="M204" s="2" t="str">
        <f>G204</f>
        <v>8:12</v>
      </c>
    </row>
    <row r="205" spans="1:13">
      <c r="A205" s="16" t="n">
        <v>44763</v>
      </c>
      <c r="B205" t="s">
        <v>21</v>
      </c>
      <c r="C205" s="21"/>
      <c r="D205" s="21"/>
      <c r="E205" s="21"/>
      <c r="F205" s="25">
        <f>D205-C205-E205</f>
        <v>0</v>
      </c>
      <c r="G205" s="25" t="str">
        <f>IF(I205="F","0:00",IF(WEEKDAY(A205,2)&lt;6,"8:12","0:00"))</f>
        <v>8:12</v>
      </c>
      <c r="H205" s="25">
        <f>F205-G205</f>
        <v>-0.341666666666667007</v>
      </c>
      <c r="I205" s="23"/>
      <c r="J205" s="25"/>
      <c r="K205" s="27"/>
      <c r="M205" s="2" t="str">
        <f>G205</f>
        <v>8:12</v>
      </c>
    </row>
    <row r="206" spans="1:13">
      <c r="A206" s="16" t="n">
        <v>44764</v>
      </c>
      <c r="B206" t="s">
        <v>22</v>
      </c>
      <c r="C206" s="21"/>
      <c r="D206" s="21"/>
      <c r="E206" s="21"/>
      <c r="F206" s="25">
        <f>D206-C206-E206</f>
        <v>0</v>
      </c>
      <c r="G206" s="25" t="str">
        <f>IF(I206="F","0:00",IF(WEEKDAY(A206,2)&lt;6,"8:12","0:00"))</f>
        <v>8:12</v>
      </c>
      <c r="H206" s="25">
        <f>F206-G206</f>
        <v>-0.341666666666667007</v>
      </c>
      <c r="I206" s="23"/>
      <c r="J206" s="25"/>
      <c r="K206" s="27"/>
      <c r="M206" s="2" t="str">
        <f>G206</f>
        <v>8:12</v>
      </c>
    </row>
    <row r="207" spans="1:13">
      <c r="A207" s="16" t="n">
        <v>44765</v>
      </c>
      <c r="B207" t="s">
        <v>23</v>
      </c>
      <c r="C207" s="21"/>
      <c r="D207" s="21"/>
      <c r="E207" s="21"/>
      <c r="F207" s="25">
        <f>D207-C207-E207</f>
        <v>0</v>
      </c>
      <c r="G207" s="25" t="str">
        <f>IF(I207="F","0:00",IF(WEEKDAY(A207,2)&lt;6,"8:12","0:00"))</f>
        <v>0:00</v>
      </c>
      <c r="H207" s="25">
        <f>F207-G207</f>
        <v>0</v>
      </c>
      <c r="I207" s="23"/>
      <c r="J207" s="25"/>
      <c r="K207" s="27"/>
      <c r="M207" s="2" t="str">
        <f>G207</f>
        <v>0:00</v>
      </c>
    </row>
    <row r="208" spans="1:13">
      <c r="A208" s="16" t="n">
        <v>44766</v>
      </c>
      <c r="B208" t="s">
        <v>24</v>
      </c>
      <c r="C208" s="21"/>
      <c r="D208" s="21"/>
      <c r="E208" s="21"/>
      <c r="F208" s="25">
        <f>D208-C208-E208</f>
        <v>0</v>
      </c>
      <c r="G208" s="25" t="str">
        <f>IF(I208="F","0:00",IF(WEEKDAY(A208,2)&lt;6,"8:12","0:00"))</f>
        <v>0:00</v>
      </c>
      <c r="H208" s="25">
        <f>F208-G208</f>
        <v>0</v>
      </c>
      <c r="I208" s="23"/>
      <c r="J208" s="25"/>
      <c r="K208" s="27"/>
      <c r="M208" s="2" t="str">
        <f>G208</f>
        <v>0:00</v>
      </c>
    </row>
    <row r="209" spans="1:13">
      <c r="A209" s="16" t="n">
        <v>44767</v>
      </c>
      <c r="B209" t="s">
        <v>25</v>
      </c>
      <c r="C209" s="21"/>
      <c r="D209" s="21"/>
      <c r="E209" s="21"/>
      <c r="F209" s="25">
        <f>D209-C209-E209</f>
        <v>0</v>
      </c>
      <c r="G209" s="25" t="str">
        <f>IF(I209="F","0:00",IF(WEEKDAY(A209,2)&lt;6,"8:12","0:00"))</f>
        <v>8:12</v>
      </c>
      <c r="H209" s="25">
        <f>F209-G209</f>
        <v>-0.341666666666667007</v>
      </c>
      <c r="I209" s="23"/>
      <c r="J209" s="25"/>
      <c r="K209" s="27"/>
      <c r="M209" s="2" t="str">
        <f>G209</f>
        <v>8:12</v>
      </c>
    </row>
    <row r="210" spans="1:13">
      <c r="A210" s="16" t="n">
        <v>44768</v>
      </c>
      <c r="B210" t="s">
        <v>27</v>
      </c>
      <c r="C210" s="21"/>
      <c r="D210" s="21"/>
      <c r="E210" s="21"/>
      <c r="F210" s="25">
        <f>D210-C210-E210</f>
        <v>0</v>
      </c>
      <c r="G210" s="25" t="str">
        <f>IF(I210="F","0:00",IF(WEEKDAY(A210,2)&lt;6,"8:12","0:00"))</f>
        <v>8:12</v>
      </c>
      <c r="H210" s="25">
        <f>F210-G210</f>
        <v>-0.341666666666667007</v>
      </c>
      <c r="I210" s="23"/>
      <c r="J210" s="25"/>
      <c r="K210" s="27"/>
      <c r="M210" s="2" t="str">
        <f>G210</f>
        <v>8:12</v>
      </c>
    </row>
    <row r="211" spans="1:13">
      <c r="A211" s="16" t="n">
        <v>44769</v>
      </c>
      <c r="B211" t="s">
        <v>19</v>
      </c>
      <c r="C211" s="21"/>
      <c r="D211" s="21"/>
      <c r="E211" s="21"/>
      <c r="F211" s="25">
        <f>D211-C211-E211</f>
        <v>0</v>
      </c>
      <c r="G211" s="25" t="str">
        <f>IF(I211="F","0:00",IF(WEEKDAY(A211,2)&lt;6,"8:12","0:00"))</f>
        <v>8:12</v>
      </c>
      <c r="H211" s="25">
        <f>F211-G211</f>
        <v>-0.341666666666667007</v>
      </c>
      <c r="I211" s="23"/>
      <c r="J211" s="25"/>
      <c r="K211" s="27"/>
      <c r="M211" s="2" t="str">
        <f>G211</f>
        <v>8:12</v>
      </c>
    </row>
    <row r="212" spans="1:13">
      <c r="A212" s="16" t="n">
        <v>44770</v>
      </c>
      <c r="B212" t="s">
        <v>21</v>
      </c>
      <c r="C212" s="21"/>
      <c r="D212" s="21"/>
      <c r="E212" s="21"/>
      <c r="F212" s="25">
        <f>D212-C212-E212</f>
        <v>0</v>
      </c>
      <c r="G212" s="25" t="str">
        <f>IF(I212="F","0:00",IF(WEEKDAY(A212,2)&lt;6,"8:12","0:00"))</f>
        <v>8:12</v>
      </c>
      <c r="H212" s="25">
        <f>F212-G212</f>
        <v>-0.341666666666667007</v>
      </c>
      <c r="I212" s="23"/>
      <c r="J212" s="25"/>
      <c r="K212" s="27"/>
      <c r="M212" s="2" t="str">
        <f>G212</f>
        <v>8:12</v>
      </c>
    </row>
    <row r="213" spans="1:13">
      <c r="A213" s="16" t="n">
        <v>44771</v>
      </c>
      <c r="B213" t="s">
        <v>22</v>
      </c>
      <c r="C213" s="21"/>
      <c r="D213" s="21"/>
      <c r="E213" s="21"/>
      <c r="F213" s="25">
        <f>D213-C213-E213</f>
        <v>0</v>
      </c>
      <c r="G213" s="25" t="str">
        <f>IF(I213="F","0:00",IF(WEEKDAY(A213,2)&lt;6,"8:12","0:00"))</f>
        <v>8:12</v>
      </c>
      <c r="H213" s="25">
        <f>F213-G213</f>
        <v>-0.341666666666667007</v>
      </c>
      <c r="I213" s="23"/>
      <c r="J213" s="25"/>
      <c r="K213" s="27"/>
      <c r="M213" s="2" t="str">
        <f>G213</f>
        <v>8:12</v>
      </c>
    </row>
    <row r="214" spans="1:13">
      <c r="A214" s="16" t="n">
        <v>44772</v>
      </c>
      <c r="B214" t="s">
        <v>23</v>
      </c>
      <c r="C214" s="21"/>
      <c r="D214" s="21"/>
      <c r="E214" s="21"/>
      <c r="F214" s="25">
        <f>D214-C214-E214</f>
        <v>0</v>
      </c>
      <c r="G214" s="25" t="str">
        <f>IF(I214="F","0:00",IF(WEEKDAY(A214,2)&lt;6,"8:12","0:00"))</f>
        <v>0:00</v>
      </c>
      <c r="H214" s="25">
        <f>F214-G214</f>
        <v>0</v>
      </c>
      <c r="I214" s="23"/>
      <c r="J214" s="25"/>
      <c r="K214" s="27"/>
      <c r="M214" s="2" t="str">
        <f>G214</f>
        <v>0:00</v>
      </c>
    </row>
    <row r="215" spans="1:13">
      <c r="A215" s="16" t="n">
        <v>44773</v>
      </c>
      <c r="B215" t="s">
        <v>24</v>
      </c>
      <c r="C215" s="21"/>
      <c r="D215" s="21"/>
      <c r="E215" s="21"/>
      <c r="F215" s="25">
        <f>D215-C215-E215</f>
        <v>0</v>
      </c>
      <c r="G215" s="25" t="str">
        <f>IF(I215="F","0:00",IF(WEEKDAY(A215,2)&lt;6,"8:12","0:00"))</f>
        <v>0:00</v>
      </c>
      <c r="H215" s="25">
        <f>F215-G215</f>
        <v>0</v>
      </c>
      <c r="I215" s="23"/>
      <c r="J215" s="25"/>
      <c r="K215" s="27"/>
      <c r="M215" s="2" t="str">
        <f>G215</f>
        <v>0:00</v>
      </c>
    </row>
    <row r="216" spans="1:13">
      <c r="A216" s="16" t="n">
        <v>44774</v>
      </c>
      <c r="B216" t="s">
        <v>25</v>
      </c>
      <c r="C216" s="21"/>
      <c r="D216" s="21"/>
      <c r="E216" s="21"/>
      <c r="F216" s="25">
        <f>D216-C216-E216</f>
        <v>0</v>
      </c>
      <c r="G216" s="25" t="str">
        <f>IF(I216="F","0:00",IF(WEEKDAY(A216,2)&lt;6,"8:12","0:00"))</f>
        <v>8:12</v>
      </c>
      <c r="H216" s="25">
        <f>F216-G216</f>
        <v>-0.341666666666667007</v>
      </c>
      <c r="I216" s="23"/>
      <c r="J216" s="25"/>
      <c r="K216" s="27"/>
      <c r="M216" s="2" t="str">
        <f>G216</f>
        <v>8:12</v>
      </c>
    </row>
    <row r="217" spans="1:13">
      <c r="A217" s="16" t="n">
        <v>44775</v>
      </c>
      <c r="B217" t="s">
        <v>27</v>
      </c>
      <c r="C217" s="21"/>
      <c r="D217" s="21"/>
      <c r="E217" s="21"/>
      <c r="F217" s="25">
        <f>D217-C217-E217</f>
        <v>0</v>
      </c>
      <c r="G217" s="25" t="str">
        <f>IF(I217="F","0:00",IF(WEEKDAY(A217,2)&lt;6,"8:12","0:00"))</f>
        <v>8:12</v>
      </c>
      <c r="H217" s="25">
        <f>F217-G217</f>
        <v>-0.341666666666667007</v>
      </c>
      <c r="I217" s="23"/>
      <c r="J217" s="25"/>
      <c r="K217" s="27"/>
      <c r="M217" s="2" t="str">
        <f>G217</f>
        <v>8:12</v>
      </c>
    </row>
    <row r="218" spans="1:13">
      <c r="A218" s="16" t="n">
        <v>44776</v>
      </c>
      <c r="B218" t="s">
        <v>19</v>
      </c>
      <c r="C218" s="21"/>
      <c r="D218" s="21"/>
      <c r="E218" s="21"/>
      <c r="F218" s="25">
        <f>D218-C218-E218</f>
        <v>0</v>
      </c>
      <c r="G218" s="25" t="str">
        <f>IF(I218="F","0:00",IF(WEEKDAY(A218,2)&lt;6,"8:12","0:00"))</f>
        <v>8:12</v>
      </c>
      <c r="H218" s="25">
        <f>F218-G218</f>
        <v>-0.341666666666667007</v>
      </c>
      <c r="I218" s="23"/>
      <c r="J218" s="25"/>
      <c r="K218" s="27"/>
      <c r="M218" s="2" t="str">
        <f>G218</f>
        <v>8:12</v>
      </c>
    </row>
    <row r="219" spans="1:13">
      <c r="A219" s="16" t="n">
        <v>44777</v>
      </c>
      <c r="B219" t="s">
        <v>21</v>
      </c>
      <c r="C219" s="21"/>
      <c r="D219" s="21"/>
      <c r="E219" s="21"/>
      <c r="F219" s="25">
        <f>D219-C219-E219</f>
        <v>0</v>
      </c>
      <c r="G219" s="25" t="str">
        <f>IF(I219="F","0:00",IF(WEEKDAY(A219,2)&lt;6,"8:12","0:00"))</f>
        <v>8:12</v>
      </c>
      <c r="H219" s="25">
        <f>F219-G219</f>
        <v>-0.341666666666667007</v>
      </c>
      <c r="I219" s="23"/>
      <c r="J219" s="25"/>
      <c r="K219" s="27"/>
      <c r="M219" s="2" t="str">
        <f>G219</f>
        <v>8:12</v>
      </c>
    </row>
    <row r="220" spans="1:13">
      <c r="A220" s="16" t="n">
        <v>44778</v>
      </c>
      <c r="B220" t="s">
        <v>22</v>
      </c>
      <c r="C220" s="21"/>
      <c r="D220" s="21"/>
      <c r="E220" s="21"/>
      <c r="F220" s="25">
        <f>D220-C220-E220</f>
        <v>0</v>
      </c>
      <c r="G220" s="25" t="str">
        <f>IF(I220="F","0:00",IF(WEEKDAY(A220,2)&lt;6,"8:12","0:00"))</f>
        <v>8:12</v>
      </c>
      <c r="H220" s="25">
        <f>F220-G220</f>
        <v>-0.341666666666667007</v>
      </c>
      <c r="I220" s="23"/>
      <c r="J220" s="25"/>
      <c r="K220" s="27"/>
      <c r="M220" s="2" t="str">
        <f>G220</f>
        <v>8:12</v>
      </c>
    </row>
    <row r="221" spans="1:13">
      <c r="A221" s="16" t="n">
        <v>44779</v>
      </c>
      <c r="B221" t="s">
        <v>23</v>
      </c>
      <c r="C221" s="21"/>
      <c r="D221" s="21"/>
      <c r="E221" s="21"/>
      <c r="F221" s="25">
        <f>D221-C221-E221</f>
        <v>0</v>
      </c>
      <c r="G221" s="25" t="str">
        <f>IF(I221="F","0:00",IF(WEEKDAY(A221,2)&lt;6,"8:12","0:00"))</f>
        <v>0:00</v>
      </c>
      <c r="H221" s="25">
        <f>F221-G221</f>
        <v>0</v>
      </c>
      <c r="I221" s="23"/>
      <c r="J221" s="25"/>
      <c r="K221" s="27"/>
      <c r="M221" s="2" t="str">
        <f>G221</f>
        <v>0:00</v>
      </c>
    </row>
    <row r="222" spans="1:13">
      <c r="A222" s="16" t="n">
        <v>44780</v>
      </c>
      <c r="B222" t="s">
        <v>24</v>
      </c>
      <c r="C222" s="21"/>
      <c r="D222" s="21"/>
      <c r="E222" s="21"/>
      <c r="F222" s="25">
        <f>D222-C222-E222</f>
        <v>0</v>
      </c>
      <c r="G222" s="25" t="str">
        <f>IF(I222="F","0:00",IF(WEEKDAY(A222,2)&lt;6,"8:12","0:00"))</f>
        <v>0:00</v>
      </c>
      <c r="H222" s="25">
        <f>F222-G222</f>
        <v>0</v>
      </c>
      <c r="I222" s="23"/>
      <c r="J222" s="25"/>
      <c r="K222" s="27"/>
      <c r="M222" s="2" t="str">
        <f>G222</f>
        <v>0:00</v>
      </c>
    </row>
    <row r="223" spans="1:13">
      <c r="A223" s="16" t="n">
        <v>44781</v>
      </c>
      <c r="B223" t="s">
        <v>25</v>
      </c>
      <c r="C223" s="21"/>
      <c r="D223" s="21"/>
      <c r="E223" s="21"/>
      <c r="F223" s="25">
        <f>D223-C223-E223</f>
        <v>0</v>
      </c>
      <c r="G223" s="25" t="str">
        <f>IF(I223="F","0:00",IF(WEEKDAY(A223,2)&lt;6,"8:12","0:00"))</f>
        <v>8:12</v>
      </c>
      <c r="H223" s="25">
        <f>F223-G223</f>
        <v>-0.341666666666667007</v>
      </c>
      <c r="I223" s="23"/>
      <c r="J223" s="25"/>
      <c r="K223" s="27"/>
      <c r="M223" s="2" t="str">
        <f>G223</f>
        <v>8:12</v>
      </c>
    </row>
    <row r="224" spans="1:13">
      <c r="A224" s="16" t="n">
        <v>44782</v>
      </c>
      <c r="B224" t="s">
        <v>27</v>
      </c>
      <c r="C224" s="21"/>
      <c r="D224" s="21"/>
      <c r="E224" s="21"/>
      <c r="F224" s="25">
        <f>D224-C224-E224</f>
        <v>0</v>
      </c>
      <c r="G224" s="25" t="str">
        <f>IF(I224="F","0:00",IF(WEEKDAY(A224,2)&lt;6,"8:12","0:00"))</f>
        <v>8:12</v>
      </c>
      <c r="H224" s="25">
        <f>F224-G224</f>
        <v>-0.341666666666667007</v>
      </c>
      <c r="I224" s="23"/>
      <c r="J224" s="25"/>
      <c r="K224" s="27"/>
      <c r="M224" s="2" t="str">
        <f>G224</f>
        <v>8:12</v>
      </c>
    </row>
    <row r="225" spans="1:13">
      <c r="A225" s="16" t="n">
        <v>44783</v>
      </c>
      <c r="B225" t="s">
        <v>19</v>
      </c>
      <c r="C225" s="21"/>
      <c r="D225" s="21"/>
      <c r="E225" s="21"/>
      <c r="F225" s="25">
        <f>D225-C225-E225</f>
        <v>0</v>
      </c>
      <c r="G225" s="25" t="str">
        <f>IF(I225="F","0:00",IF(WEEKDAY(A225,2)&lt;6,"8:12","0:00"))</f>
        <v>8:12</v>
      </c>
      <c r="H225" s="25">
        <f>F225-G225</f>
        <v>-0.341666666666667007</v>
      </c>
      <c r="I225" s="23"/>
      <c r="J225" s="25"/>
      <c r="K225" s="27"/>
      <c r="M225" s="2" t="str">
        <f>G225</f>
        <v>8:12</v>
      </c>
    </row>
    <row r="226" spans="1:13">
      <c r="A226" s="16" t="n">
        <v>44784</v>
      </c>
      <c r="B226" t="s">
        <v>21</v>
      </c>
      <c r="C226" s="21"/>
      <c r="D226" s="21"/>
      <c r="E226" s="21"/>
      <c r="F226" s="25">
        <f>D226-C226-E226</f>
        <v>0</v>
      </c>
      <c r="G226" s="25" t="str">
        <f>IF(I226="F","0:00",IF(WEEKDAY(A226,2)&lt;6,"8:12","0:00"))</f>
        <v>8:12</v>
      </c>
      <c r="H226" s="25">
        <f>F226-G226</f>
        <v>-0.341666666666667007</v>
      </c>
      <c r="I226" s="23"/>
      <c r="J226" s="25"/>
      <c r="K226" s="27"/>
      <c r="M226" s="2" t="str">
        <f>G226</f>
        <v>8:12</v>
      </c>
    </row>
    <row r="227" spans="1:13">
      <c r="A227" s="16" t="n">
        <v>44785</v>
      </c>
      <c r="B227" t="s">
        <v>22</v>
      </c>
      <c r="C227" s="21"/>
      <c r="D227" s="21"/>
      <c r="E227" s="21"/>
      <c r="F227" s="25">
        <f>D227-C227-E227</f>
        <v>0</v>
      </c>
      <c r="G227" s="25" t="str">
        <f>IF(I227="F","0:00",IF(WEEKDAY(A227,2)&lt;6,"8:12","0:00"))</f>
        <v>8:12</v>
      </c>
      <c r="H227" s="25">
        <f>F227-G227</f>
        <v>-0.341666666666667007</v>
      </c>
      <c r="I227" s="23"/>
      <c r="J227" s="25"/>
      <c r="K227" s="27"/>
      <c r="M227" s="2" t="str">
        <f>G227</f>
        <v>8:12</v>
      </c>
    </row>
    <row r="228" spans="1:13">
      <c r="A228" s="16" t="n">
        <v>44786</v>
      </c>
      <c r="B228" t="s">
        <v>23</v>
      </c>
      <c r="C228" s="21"/>
      <c r="D228" s="21"/>
      <c r="E228" s="21"/>
      <c r="F228" s="25">
        <f>D228-C228-E228</f>
        <v>0</v>
      </c>
      <c r="G228" s="25" t="str">
        <f>IF(I228="F","0:00",IF(WEEKDAY(A228,2)&lt;6,"8:12","0:00"))</f>
        <v>0:00</v>
      </c>
      <c r="H228" s="25">
        <f>F228-G228</f>
        <v>0</v>
      </c>
      <c r="I228" s="23"/>
      <c r="J228" s="25"/>
      <c r="K228" s="27"/>
      <c r="M228" s="2" t="str">
        <f>G228</f>
        <v>0:00</v>
      </c>
    </row>
    <row r="229" spans="1:13">
      <c r="A229" s="16" t="n">
        <v>44787</v>
      </c>
      <c r="B229" t="s">
        <v>24</v>
      </c>
      <c r="C229" s="21"/>
      <c r="D229" s="21"/>
      <c r="E229" s="21"/>
      <c r="F229" s="25">
        <f>D229-C229-E229</f>
        <v>0</v>
      </c>
      <c r="G229" s="25" t="str">
        <f>IF(I229="F","0:00",IF(WEEKDAY(A229,2)&lt;6,"8:12","0:00"))</f>
        <v>0:00</v>
      </c>
      <c r="H229" s="25">
        <f>F229-G229</f>
        <v>0</v>
      </c>
      <c r="I229" s="23"/>
      <c r="J229" s="25"/>
      <c r="K229" s="27"/>
      <c r="M229" s="2" t="str">
        <f>G229</f>
        <v>0:00</v>
      </c>
    </row>
    <row r="230" spans="1:13">
      <c r="A230" s="16" t="n">
        <v>44788</v>
      </c>
      <c r="B230" t="s">
        <v>25</v>
      </c>
      <c r="C230" s="21"/>
      <c r="D230" s="21"/>
      <c r="E230" s="21"/>
      <c r="F230" s="25">
        <f>D230-C230-E230</f>
        <v>0</v>
      </c>
      <c r="G230" s="25" t="str">
        <f>IF(I230="F","0:00",IF(WEEKDAY(A230,2)&lt;6,"8:12","0:00"))</f>
        <v>8:12</v>
      </c>
      <c r="H230" s="25">
        <f>F230-G230</f>
        <v>-0.341666666666667007</v>
      </c>
      <c r="I230" s="23"/>
      <c r="J230" s="25"/>
      <c r="K230" s="27"/>
      <c r="M230" s="2" t="str">
        <f>G230</f>
        <v>8:12</v>
      </c>
    </row>
    <row r="231" spans="1:13">
      <c r="A231" s="16" t="n">
        <v>44789</v>
      </c>
      <c r="B231" t="s">
        <v>27</v>
      </c>
      <c r="C231" s="21"/>
      <c r="D231" s="21"/>
      <c r="E231" s="21"/>
      <c r="F231" s="25">
        <f>D231-C231-E231</f>
        <v>0</v>
      </c>
      <c r="G231" s="25" t="str">
        <f>IF(I231="F","0:00",IF(WEEKDAY(A231,2)&lt;6,"8:12","0:00"))</f>
        <v>8:12</v>
      </c>
      <c r="H231" s="25">
        <f>F231-G231</f>
        <v>-0.341666666666667007</v>
      </c>
      <c r="I231" s="23"/>
      <c r="J231" s="25"/>
      <c r="K231" s="27"/>
      <c r="M231" s="2" t="str">
        <f>G231</f>
        <v>8:12</v>
      </c>
    </row>
    <row r="232" spans="1:13">
      <c r="A232" s="16" t="n">
        <v>44790</v>
      </c>
      <c r="B232" t="s">
        <v>19</v>
      </c>
      <c r="C232" s="21"/>
      <c r="D232" s="21"/>
      <c r="E232" s="21"/>
      <c r="F232" s="25">
        <f>D232-C232-E232</f>
        <v>0</v>
      </c>
      <c r="G232" s="25" t="str">
        <f>IF(I232="F","0:00",IF(WEEKDAY(A232,2)&lt;6,"8:12","0:00"))</f>
        <v>8:12</v>
      </c>
      <c r="H232" s="25">
        <f>F232-G232</f>
        <v>-0.341666666666667007</v>
      </c>
      <c r="I232" s="23"/>
      <c r="J232" s="25"/>
      <c r="K232" s="27"/>
      <c r="M232" s="2" t="str">
        <f>G232</f>
        <v>8:12</v>
      </c>
    </row>
    <row r="233" spans="1:13">
      <c r="A233" s="16" t="n">
        <v>44791</v>
      </c>
      <c r="B233" t="s">
        <v>21</v>
      </c>
      <c r="C233" s="21"/>
      <c r="D233" s="21"/>
      <c r="E233" s="21"/>
      <c r="F233" s="25">
        <f>D233-C233-E233</f>
        <v>0</v>
      </c>
      <c r="G233" s="25" t="str">
        <f>IF(I233="F","0:00",IF(WEEKDAY(A233,2)&lt;6,"8:12","0:00"))</f>
        <v>8:12</v>
      </c>
      <c r="H233" s="25">
        <f>F233-G233</f>
        <v>-0.341666666666667007</v>
      </c>
      <c r="I233" s="23"/>
      <c r="J233" s="25"/>
      <c r="K233" s="27"/>
      <c r="M233" s="2" t="str">
        <f>G233</f>
        <v>8:12</v>
      </c>
    </row>
    <row r="234" spans="1:13">
      <c r="A234" s="16" t="n">
        <v>44792</v>
      </c>
      <c r="B234" t="s">
        <v>22</v>
      </c>
      <c r="C234" s="21"/>
      <c r="D234" s="21"/>
      <c r="E234" s="21"/>
      <c r="F234" s="25">
        <f>D234-C234-E234</f>
        <v>0</v>
      </c>
      <c r="G234" s="25" t="str">
        <f>IF(I234="F","0:00",IF(WEEKDAY(A234,2)&lt;6,"8:12","0:00"))</f>
        <v>8:12</v>
      </c>
      <c r="H234" s="25">
        <f>F234-G234</f>
        <v>-0.341666666666667007</v>
      </c>
      <c r="I234" s="23"/>
      <c r="J234" s="25"/>
      <c r="K234" s="27"/>
      <c r="M234" s="2" t="str">
        <f>G234</f>
        <v>8:12</v>
      </c>
    </row>
    <row r="235" spans="1:13">
      <c r="A235" s="16" t="n">
        <v>44793</v>
      </c>
      <c r="B235" t="s">
        <v>23</v>
      </c>
      <c r="C235" s="21"/>
      <c r="D235" s="21"/>
      <c r="E235" s="21"/>
      <c r="F235" s="25">
        <f>D235-C235-E235</f>
        <v>0</v>
      </c>
      <c r="G235" s="25" t="str">
        <f>IF(I235="F","0:00",IF(WEEKDAY(A235,2)&lt;6,"8:12","0:00"))</f>
        <v>0:00</v>
      </c>
      <c r="H235" s="25">
        <f>F235-G235</f>
        <v>0</v>
      </c>
      <c r="I235" s="23"/>
      <c r="J235" s="25"/>
      <c r="K235" s="27"/>
      <c r="M235" s="2" t="str">
        <f>G235</f>
        <v>0:00</v>
      </c>
    </row>
    <row r="236" spans="1:13">
      <c r="A236" s="16" t="n">
        <v>44794</v>
      </c>
      <c r="B236" t="s">
        <v>24</v>
      </c>
      <c r="C236" s="21"/>
      <c r="D236" s="21"/>
      <c r="E236" s="21"/>
      <c r="F236" s="25">
        <f>D236-C236-E236</f>
        <v>0</v>
      </c>
      <c r="G236" s="25" t="str">
        <f>IF(I236="F","0:00",IF(WEEKDAY(A236,2)&lt;6,"8:12","0:00"))</f>
        <v>0:00</v>
      </c>
      <c r="H236" s="25">
        <f>F236-G236</f>
        <v>0</v>
      </c>
      <c r="I236" s="23"/>
      <c r="J236" s="25"/>
      <c r="K236" s="27"/>
      <c r="M236" s="2" t="str">
        <f>G236</f>
        <v>0:00</v>
      </c>
    </row>
    <row r="237" spans="1:13">
      <c r="A237" s="16" t="n">
        <v>44795</v>
      </c>
      <c r="B237" t="s">
        <v>25</v>
      </c>
      <c r="C237" s="21"/>
      <c r="D237" s="21"/>
      <c r="E237" s="21"/>
      <c r="F237" s="25">
        <f>D237-C237-E237</f>
        <v>0</v>
      </c>
      <c r="G237" s="25" t="str">
        <f>IF(I237="F","0:00",IF(WEEKDAY(A237,2)&lt;6,"8:12","0:00"))</f>
        <v>8:12</v>
      </c>
      <c r="H237" s="25">
        <f>F237-G237</f>
        <v>-0.341666666666667007</v>
      </c>
      <c r="I237" s="23"/>
      <c r="J237" s="25"/>
      <c r="K237" s="27"/>
      <c r="M237" s="2" t="str">
        <f>G237</f>
        <v>8:12</v>
      </c>
    </row>
    <row r="238" spans="1:13">
      <c r="A238" s="16" t="n">
        <v>44796</v>
      </c>
      <c r="B238" t="s">
        <v>27</v>
      </c>
      <c r="C238" s="21"/>
      <c r="D238" s="21"/>
      <c r="E238" s="21"/>
      <c r="F238" s="25">
        <f>D238-C238-E238</f>
        <v>0</v>
      </c>
      <c r="G238" s="25" t="str">
        <f>IF(I238="F","0:00",IF(WEEKDAY(A238,2)&lt;6,"8:12","0:00"))</f>
        <v>8:12</v>
      </c>
      <c r="H238" s="25">
        <f>F238-G238</f>
        <v>-0.341666666666667007</v>
      </c>
      <c r="I238" s="23"/>
      <c r="J238" s="25"/>
      <c r="K238" s="27"/>
      <c r="M238" s="2" t="str">
        <f>G238</f>
        <v>8:12</v>
      </c>
    </row>
    <row r="239" spans="1:13">
      <c r="A239" s="16" t="n">
        <v>44797</v>
      </c>
      <c r="B239" t="s">
        <v>19</v>
      </c>
      <c r="C239" s="21"/>
      <c r="D239" s="21"/>
      <c r="E239" s="21"/>
      <c r="F239" s="25">
        <f>D239-C239-E239</f>
        <v>0</v>
      </c>
      <c r="G239" s="25" t="str">
        <f>IF(I239="F","0:00",IF(WEEKDAY(A239,2)&lt;6,"8:12","0:00"))</f>
        <v>8:12</v>
      </c>
      <c r="H239" s="25">
        <f>F239-G239</f>
        <v>-0.341666666666667007</v>
      </c>
      <c r="I239" s="23"/>
      <c r="J239" s="25"/>
      <c r="K239" s="27"/>
      <c r="M239" s="2" t="str">
        <f>G239</f>
        <v>8:12</v>
      </c>
    </row>
    <row r="240" spans="1:13">
      <c r="A240" s="16" t="n">
        <v>44798</v>
      </c>
      <c r="B240" t="s">
        <v>21</v>
      </c>
      <c r="C240" s="21"/>
      <c r="D240" s="21"/>
      <c r="E240" s="21"/>
      <c r="F240" s="25">
        <f>D240-C240-E240</f>
        <v>0</v>
      </c>
      <c r="G240" s="25" t="str">
        <f>IF(I240="F","0:00",IF(WEEKDAY(A240,2)&lt;6,"8:12","0:00"))</f>
        <v>8:12</v>
      </c>
      <c r="H240" s="25">
        <f>F240-G240</f>
        <v>-0.341666666666667007</v>
      </c>
      <c r="I240" s="23"/>
      <c r="J240" s="25"/>
      <c r="K240" s="27"/>
      <c r="M240" s="2" t="str">
        <f>G240</f>
        <v>8:12</v>
      </c>
    </row>
    <row r="241" spans="1:13">
      <c r="A241" s="16" t="n">
        <v>44799</v>
      </c>
      <c r="B241" t="s">
        <v>22</v>
      </c>
      <c r="C241" s="21"/>
      <c r="D241" s="21"/>
      <c r="E241" s="21"/>
      <c r="F241" s="25">
        <f>D241-C241-E241</f>
        <v>0</v>
      </c>
      <c r="G241" s="25" t="str">
        <f>IF(I241="F","0:00",IF(WEEKDAY(A241,2)&lt;6,"8:12","0:00"))</f>
        <v>8:12</v>
      </c>
      <c r="H241" s="25">
        <f>F241-G241</f>
        <v>-0.341666666666667007</v>
      </c>
      <c r="I241" s="23"/>
      <c r="J241" s="25"/>
      <c r="K241" s="27"/>
      <c r="M241" s="2" t="str">
        <f>G241</f>
        <v>8:12</v>
      </c>
    </row>
    <row r="242" spans="1:13">
      <c r="A242" s="16" t="n">
        <v>44800</v>
      </c>
      <c r="B242" t="s">
        <v>23</v>
      </c>
      <c r="C242" s="21"/>
      <c r="D242" s="21"/>
      <c r="E242" s="21"/>
      <c r="F242" s="25">
        <f>D242-C242-E242</f>
        <v>0</v>
      </c>
      <c r="G242" s="25" t="str">
        <f>IF(I242="F","0:00",IF(WEEKDAY(A242,2)&lt;6,"8:12","0:00"))</f>
        <v>0:00</v>
      </c>
      <c r="H242" s="25">
        <f>F242-G242</f>
        <v>0</v>
      </c>
      <c r="I242" s="23"/>
      <c r="J242" s="25"/>
      <c r="K242" s="27"/>
      <c r="M242" s="2" t="str">
        <f>G242</f>
        <v>0:00</v>
      </c>
    </row>
    <row r="243" spans="1:13">
      <c r="A243" s="16" t="n">
        <v>44801</v>
      </c>
      <c r="B243" t="s">
        <v>24</v>
      </c>
      <c r="C243" s="21"/>
      <c r="D243" s="21"/>
      <c r="E243" s="21"/>
      <c r="F243" s="25">
        <f>D243-C243-E243</f>
        <v>0</v>
      </c>
      <c r="G243" s="25" t="str">
        <f>IF(I243="F","0:00",IF(WEEKDAY(A243,2)&lt;6,"8:12","0:00"))</f>
        <v>0:00</v>
      </c>
      <c r="H243" s="25">
        <f>F243-G243</f>
        <v>0</v>
      </c>
      <c r="I243" s="23"/>
      <c r="J243" s="25"/>
      <c r="K243" s="27"/>
      <c r="M243" s="2" t="str">
        <f>G243</f>
        <v>0:00</v>
      </c>
    </row>
    <row r="244" spans="1:13">
      <c r="A244" s="16" t="n">
        <v>44802</v>
      </c>
      <c r="B244" t="s">
        <v>25</v>
      </c>
      <c r="C244" s="21"/>
      <c r="D244" s="21"/>
      <c r="E244" s="21"/>
      <c r="F244" s="25">
        <f>D244-C244-E244</f>
        <v>0</v>
      </c>
      <c r="G244" s="25" t="str">
        <f>IF(I244="F","0:00",IF(WEEKDAY(A244,2)&lt;6,"8:12","0:00"))</f>
        <v>8:12</v>
      </c>
      <c r="H244" s="25">
        <f>F244-G244</f>
        <v>-0.341666666666667007</v>
      </c>
      <c r="I244" s="23"/>
      <c r="J244" s="25"/>
      <c r="K244" s="27"/>
      <c r="M244" s="2" t="str">
        <f>G244</f>
        <v>8:12</v>
      </c>
    </row>
    <row r="245" spans="1:13">
      <c r="A245" s="16" t="n">
        <v>44803</v>
      </c>
      <c r="B245" t="s">
        <v>27</v>
      </c>
      <c r="C245" s="21"/>
      <c r="D245" s="21"/>
      <c r="E245" s="21"/>
      <c r="F245" s="25">
        <f>D245-C245-E245</f>
        <v>0</v>
      </c>
      <c r="G245" s="25" t="str">
        <f>IF(I245="F","0:00",IF(WEEKDAY(A245,2)&lt;6,"8:12","0:00"))</f>
        <v>8:12</v>
      </c>
      <c r="H245" s="25">
        <f>F245-G245</f>
        <v>-0.341666666666667007</v>
      </c>
      <c r="I245" s="23"/>
      <c r="J245" s="25"/>
      <c r="K245" s="27"/>
      <c r="M245" s="2" t="str">
        <f>G245</f>
        <v>8:12</v>
      </c>
    </row>
    <row r="246" spans="1:13">
      <c r="A246" s="16" t="n">
        <v>44804</v>
      </c>
      <c r="B246" t="s">
        <v>19</v>
      </c>
      <c r="C246" s="21"/>
      <c r="D246" s="21"/>
      <c r="E246" s="21"/>
      <c r="F246" s="25">
        <f>D246-C246-E246</f>
        <v>0</v>
      </c>
      <c r="G246" s="25" t="str">
        <f>IF(I246="F","0:00",IF(WEEKDAY(A246,2)&lt;6,"8:12","0:00"))</f>
        <v>8:12</v>
      </c>
      <c r="H246" s="25">
        <f>F246-G246</f>
        <v>-0.341666666666667007</v>
      </c>
      <c r="I246" s="23"/>
      <c r="J246" s="25"/>
      <c r="K246" s="27"/>
      <c r="M246" s="2" t="str">
        <f>G246</f>
        <v>8:12</v>
      </c>
    </row>
    <row r="247" spans="1:13">
      <c r="A247" s="16" t="n">
        <v>44805</v>
      </c>
      <c r="B247" t="s">
        <v>21</v>
      </c>
      <c r="C247" s="21"/>
      <c r="D247" s="21"/>
      <c r="E247" s="21"/>
      <c r="F247" s="25">
        <f>D247-C247-E247</f>
        <v>0</v>
      </c>
      <c r="G247" s="25" t="str">
        <f>IF(I247="F","0:00",IF(WEEKDAY(A247,2)&lt;6,"8:12","0:00"))</f>
        <v>8:12</v>
      </c>
      <c r="H247" s="25">
        <f>F247-G247</f>
        <v>-0.341666666666667007</v>
      </c>
      <c r="I247" s="23"/>
      <c r="J247" s="25"/>
      <c r="K247" s="27"/>
      <c r="L247" s="1"/>
      <c r="M247" s="2" t="str">
        <f>G247</f>
        <v>8:12</v>
      </c>
    </row>
    <row r="248" spans="1:13">
      <c r="A248" s="16" t="n">
        <v>44806</v>
      </c>
      <c r="B248" t="s">
        <v>22</v>
      </c>
      <c r="C248" s="22"/>
      <c r="D248" s="22"/>
      <c r="E248" s="22"/>
      <c r="F248" s="25">
        <f>D248-C248-E248</f>
        <v>0</v>
      </c>
      <c r="G248" s="25" t="str">
        <f>IF(I248="F","0:00",IF(WEEKDAY(A248,2)&lt;6,"8:12","0:00"))</f>
        <v>8:12</v>
      </c>
      <c r="H248" s="26">
        <f>F248-G248</f>
        <v>-0.341666666666667007</v>
      </c>
      <c r="I248" s="24"/>
      <c r="J248" s="26"/>
      <c r="K248" s="28"/>
      <c r="L248" s="1"/>
      <c r="M248" s="2" t="str">
        <f>G248</f>
        <v>8:12</v>
      </c>
    </row>
    <row r="249" spans="1:13">
      <c r="A249" s="16" t="n">
        <v>44807</v>
      </c>
      <c r="B249" t="s">
        <v>23</v>
      </c>
      <c r="C249" s="22"/>
      <c r="D249" s="22"/>
      <c r="E249" s="22"/>
      <c r="F249" s="25">
        <f>D249-C249-E249</f>
        <v>0</v>
      </c>
      <c r="G249" s="25" t="str">
        <f>IF(I249="F","0:00",IF(WEEKDAY(A249,2)&lt;6,"8:12","0:00"))</f>
        <v>0:00</v>
      </c>
      <c r="H249" s="26">
        <f>F249-G249</f>
        <v>0</v>
      </c>
      <c r="I249" s="24"/>
      <c r="J249" s="26"/>
      <c r="K249" s="28"/>
      <c r="L249" s="1"/>
      <c r="M249" s="2" t="str">
        <f>G249</f>
        <v>0:00</v>
      </c>
    </row>
    <row r="250" spans="1:13">
      <c r="A250" s="16" t="n">
        <v>44808</v>
      </c>
      <c r="B250" t="s">
        <v>24</v>
      </c>
      <c r="C250" s="22"/>
      <c r="D250" s="22"/>
      <c r="E250" s="22"/>
      <c r="F250" s="25">
        <f>D250-C250-E250</f>
        <v>0</v>
      </c>
      <c r="G250" s="25" t="str">
        <f>IF(I250="F","0:00",IF(WEEKDAY(A250,2)&lt;6,"8:12","0:00"))</f>
        <v>0:00</v>
      </c>
      <c r="H250" s="26">
        <f>F250-G250</f>
        <v>0</v>
      </c>
      <c r="I250" s="24"/>
      <c r="J250" s="26"/>
      <c r="K250" s="28"/>
      <c r="L250" s="1"/>
      <c r="M250" s="2" t="str">
        <f>G250</f>
        <v>0:00</v>
      </c>
    </row>
    <row r="251" spans="1:13">
      <c r="A251" s="16" t="n">
        <v>44809</v>
      </c>
      <c r="B251" t="s">
        <v>25</v>
      </c>
      <c r="C251" s="22"/>
      <c r="D251" s="22"/>
      <c r="E251" s="22"/>
      <c r="F251" s="25">
        <f>D251-C251-E251</f>
        <v>0</v>
      </c>
      <c r="G251" s="25" t="str">
        <f>IF(I251="F","0:00",IF(WEEKDAY(A251,2)&lt;6,"8:12","0:00"))</f>
        <v>8:12</v>
      </c>
      <c r="H251" s="26">
        <f>F251-G251</f>
        <v>-0.341666666666667007</v>
      </c>
      <c r="I251" s="24"/>
      <c r="J251" s="26">
        <f>SUM(H247:H251)</f>
        <v>-1.02500000000000102</v>
      </c>
      <c r="K251" s="28"/>
      <c r="L251" s="1"/>
      <c r="M251" s="2" t="str">
        <f>G251</f>
        <v>8:12</v>
      </c>
    </row>
    <row r="252" spans="1:13">
      <c r="A252" s="16" t="n">
        <v>44810</v>
      </c>
      <c r="B252" t="s">
        <v>27</v>
      </c>
      <c r="C252" s="22"/>
      <c r="D252" s="22"/>
      <c r="E252" s="22"/>
      <c r="F252" s="25">
        <f>D252-C252-E252</f>
        <v>0</v>
      </c>
      <c r="G252" s="25" t="str">
        <f>IF(I252="F","0:00",IF(WEEKDAY(A252,2)&lt;6,"8:12","0:00"))</f>
        <v>8:12</v>
      </c>
      <c r="H252" s="26">
        <f>F252-G252</f>
        <v>-0.341666666666667007</v>
      </c>
      <c r="I252" s="24"/>
      <c r="J252" s="26"/>
      <c r="K252" s="28"/>
      <c r="L252" s="1"/>
      <c r="M252" s="2" t="str">
        <f>G252</f>
        <v>8:12</v>
      </c>
    </row>
    <row r="253" spans="1:13">
      <c r="A253" s="16" t="n">
        <v>44811</v>
      </c>
      <c r="B253" t="s">
        <v>19</v>
      </c>
      <c r="C253" s="22"/>
      <c r="D253" s="22"/>
      <c r="E253" s="22"/>
      <c r="F253" s="25">
        <f>D253-C253-E253</f>
        <v>0</v>
      </c>
      <c r="G253" s="25" t="str">
        <f>IF(I253="F","0:00",IF(WEEKDAY(A253,2)&lt;6,"8:12","0:00"))</f>
        <v>8:12</v>
      </c>
      <c r="H253" s="26">
        <f>F253-G253</f>
        <v>-0.341666666666667007</v>
      </c>
      <c r="I253" s="24"/>
      <c r="J253" s="26"/>
      <c r="K253" s="28"/>
      <c r="L253" s="1"/>
      <c r="M253" s="2" t="str">
        <f>G253</f>
        <v>8:12</v>
      </c>
    </row>
    <row r="254" spans="1:13">
      <c r="A254" s="16" t="n">
        <v>44812</v>
      </c>
      <c r="B254" t="s">
        <v>21</v>
      </c>
      <c r="C254" s="22"/>
      <c r="D254" s="22"/>
      <c r="E254" s="22"/>
      <c r="F254" s="25">
        <f>D254-C254-E254</f>
        <v>0</v>
      </c>
      <c r="G254" s="25" t="str">
        <f>IF(I254="F","0:00",IF(WEEKDAY(A254,2)&lt;6,"8:12","0:00"))</f>
        <v>8:12</v>
      </c>
      <c r="H254" s="26">
        <f>F254-G254</f>
        <v>-0.341666666666667007</v>
      </c>
      <c r="I254" s="24"/>
      <c r="J254" s="26"/>
      <c r="K254" s="28"/>
      <c r="L254" s="1"/>
      <c r="M254" s="2" t="str">
        <f>G254</f>
        <v>8:12</v>
      </c>
    </row>
    <row r="255" spans="1:13">
      <c r="A255" s="16" t="n">
        <v>44813</v>
      </c>
      <c r="B255" t="s">
        <v>22</v>
      </c>
      <c r="C255" s="22"/>
      <c r="D255" s="22"/>
      <c r="E255" s="22"/>
      <c r="F255" s="25">
        <f>D255-C255-E255</f>
        <v>0</v>
      </c>
      <c r="G255" s="25" t="str">
        <f>IF(I255="F","0:00",IF(WEEKDAY(A255,2)&lt;6,"8:12","0:00"))</f>
        <v>8:12</v>
      </c>
      <c r="H255" s="26">
        <f>F255-G255</f>
        <v>-0.341666666666667007</v>
      </c>
      <c r="I255" s="24"/>
      <c r="J255" s="26"/>
      <c r="K255" s="28"/>
      <c r="L255" s="1"/>
      <c r="M255" s="2" t="str">
        <f>G255</f>
        <v>8:12</v>
      </c>
    </row>
    <row r="256" spans="1:13">
      <c r="A256" s="16" t="n">
        <v>44814</v>
      </c>
      <c r="B256" t="s">
        <v>23</v>
      </c>
      <c r="C256" s="22"/>
      <c r="D256" s="22"/>
      <c r="E256" s="22"/>
      <c r="F256" s="25">
        <f>D256-C256-E256</f>
        <v>0</v>
      </c>
      <c r="G256" s="25" t="str">
        <f>IF(I256="F","0:00",IF(WEEKDAY(A256,2)&lt;6,"8:12","0:00"))</f>
        <v>0:00</v>
      </c>
      <c r="H256" s="26">
        <f>F256-G256</f>
        <v>0</v>
      </c>
      <c r="I256" s="24"/>
      <c r="J256" s="26"/>
      <c r="K256" s="28"/>
      <c r="L256" s="1"/>
      <c r="M256" s="2" t="str">
        <f>G256</f>
        <v>0:00</v>
      </c>
    </row>
    <row r="257" spans="1:13">
      <c r="A257" s="16" t="n">
        <v>44815</v>
      </c>
      <c r="B257" t="s">
        <v>24</v>
      </c>
      <c r="C257" s="22"/>
      <c r="D257" s="22"/>
      <c r="E257" s="22"/>
      <c r="F257" s="25">
        <f>D257-C257-E257</f>
        <v>0</v>
      </c>
      <c r="G257" s="25" t="str">
        <f>IF(I257="F","0:00",IF(WEEKDAY(A257,2)&lt;6,"8:12","0:00"))</f>
        <v>0:00</v>
      </c>
      <c r="H257" s="26">
        <f>F257-G257</f>
        <v>0</v>
      </c>
      <c r="I257" s="24"/>
      <c r="J257" s="26"/>
      <c r="K257" s="28"/>
      <c r="L257" s="1"/>
      <c r="M257" s="2" t="str">
        <f>G257</f>
        <v>0:00</v>
      </c>
    </row>
    <row r="258" spans="1:13">
      <c r="A258" s="16" t="n">
        <v>44816</v>
      </c>
      <c r="B258" t="s">
        <v>25</v>
      </c>
      <c r="C258" s="22"/>
      <c r="D258" s="22"/>
      <c r="E258" s="22"/>
      <c r="F258" s="25">
        <f>D258-C258-E258</f>
        <v>0</v>
      </c>
      <c r="G258" s="25" t="str">
        <f>IF(I258="F","0:00",IF(WEEKDAY(A258,2)&lt;6,"8:12","0:00"))</f>
        <v>8:12</v>
      </c>
      <c r="H258" s="26">
        <f>F258-G258</f>
        <v>-0.341666666666667007</v>
      </c>
      <c r="I258" s="24"/>
      <c r="J258" s="26">
        <f>SUM(H252:H258)</f>
        <v>-1.70833333333333499</v>
      </c>
      <c r="K258" s="28"/>
      <c r="L258" s="1"/>
      <c r="M258" s="2" t="str">
        <f>G258</f>
        <v>8:12</v>
      </c>
    </row>
    <row r="259" spans="1:13">
      <c r="A259" s="16" t="n">
        <v>44817</v>
      </c>
      <c r="B259" t="s">
        <v>27</v>
      </c>
      <c r="C259" s="22"/>
      <c r="D259" s="22"/>
      <c r="E259" s="22"/>
      <c r="F259" s="25">
        <f>D259-C259-E259</f>
        <v>0</v>
      </c>
      <c r="G259" s="25" t="str">
        <f>IF(I259="F","0:00",IF(WEEKDAY(A259,2)&lt;6,"8:12","0:00"))</f>
        <v>8:12</v>
      </c>
      <c r="H259" s="26">
        <f>F259-G259</f>
        <v>-0.341666666666667007</v>
      </c>
      <c r="I259" s="24"/>
      <c r="J259" s="26"/>
      <c r="K259" s="28"/>
      <c r="L259" s="1"/>
      <c r="M259" s="2" t="str">
        <f>G259</f>
        <v>8:12</v>
      </c>
    </row>
    <row r="260" spans="1:13">
      <c r="A260" s="16" t="n">
        <v>44818</v>
      </c>
      <c r="B260" t="s">
        <v>19</v>
      </c>
      <c r="C260" s="22"/>
      <c r="D260" s="22"/>
      <c r="E260" s="22"/>
      <c r="F260" s="25">
        <f>D260-C260-E260</f>
        <v>0</v>
      </c>
      <c r="G260" s="25" t="str">
        <f>IF(I260="F","0:00",IF(WEEKDAY(A260,2)&lt;6,"8:12","0:00"))</f>
        <v>8:12</v>
      </c>
      <c r="H260" s="26">
        <f>F260-G260</f>
        <v>-0.341666666666667007</v>
      </c>
      <c r="I260" s="24"/>
      <c r="J260" s="26"/>
      <c r="K260" s="28"/>
      <c r="L260" s="1"/>
      <c r="M260" s="2" t="str">
        <f>G260</f>
        <v>8:12</v>
      </c>
    </row>
    <row r="261" spans="1:13">
      <c r="A261" s="16" t="n">
        <v>44819</v>
      </c>
      <c r="B261" t="s">
        <v>21</v>
      </c>
      <c r="C261" s="22"/>
      <c r="D261" s="22"/>
      <c r="E261" s="22"/>
      <c r="F261" s="25">
        <f>D261-C261-E261</f>
        <v>0</v>
      </c>
      <c r="G261" s="25" t="str">
        <f>IF(I261="F","0:00",IF(WEEKDAY(A261,2)&lt;6,"8:12","0:00"))</f>
        <v>8:12</v>
      </c>
      <c r="H261" s="26">
        <f>F261-G261</f>
        <v>-0.341666666666667007</v>
      </c>
      <c r="I261" s="24"/>
      <c r="J261" s="26"/>
      <c r="K261" s="28"/>
      <c r="L261" s="1"/>
      <c r="M261" s="2" t="str">
        <f>G261</f>
        <v>8:12</v>
      </c>
    </row>
    <row r="262" spans="1:13">
      <c r="A262" s="16" t="n">
        <v>44820</v>
      </c>
      <c r="B262" t="s">
        <v>22</v>
      </c>
      <c r="C262" s="22"/>
      <c r="D262" s="22"/>
      <c r="E262" s="22"/>
      <c r="F262" s="25">
        <f>D262-C262-E262</f>
        <v>0</v>
      </c>
      <c r="G262" s="25" t="str">
        <f>IF(I262="F","0:00",IF(WEEKDAY(A262,2)&lt;6,"8:12","0:00"))</f>
        <v>8:12</v>
      </c>
      <c r="H262" s="26">
        <f>F262-G262</f>
        <v>-0.341666666666667007</v>
      </c>
      <c r="I262" s="24"/>
      <c r="J262" s="26"/>
      <c r="K262" s="28"/>
      <c r="L262" s="1"/>
      <c r="M262" s="2" t="str">
        <f>G262</f>
        <v>8:12</v>
      </c>
    </row>
    <row r="263" spans="1:13">
      <c r="A263" s="16" t="n">
        <v>44821</v>
      </c>
      <c r="B263" t="s">
        <v>23</v>
      </c>
      <c r="C263" s="22"/>
      <c r="D263" s="22"/>
      <c r="E263" s="22"/>
      <c r="F263" s="25">
        <f>D263-C263-E263</f>
        <v>0</v>
      </c>
      <c r="G263" s="25" t="str">
        <f>IF(I263="F","0:00",IF(WEEKDAY(A263,2)&lt;6,"8:12","0:00"))</f>
        <v>0:00</v>
      </c>
      <c r="H263" s="26">
        <f>F263-G263</f>
        <v>0</v>
      </c>
      <c r="I263" s="24"/>
      <c r="J263" s="26"/>
      <c r="K263" s="28"/>
      <c r="L263" s="1"/>
      <c r="M263" s="2" t="str">
        <f>G263</f>
        <v>0:00</v>
      </c>
    </row>
    <row r="264" spans="1:13">
      <c r="A264" s="16" t="n">
        <v>44822</v>
      </c>
      <c r="B264" t="s">
        <v>24</v>
      </c>
      <c r="C264" s="22"/>
      <c r="D264" s="22"/>
      <c r="E264" s="22"/>
      <c r="F264" s="25">
        <f>D264-C264-E264</f>
        <v>0</v>
      </c>
      <c r="G264" s="25" t="str">
        <f>IF(I264="F","0:00",IF(WEEKDAY(A264,2)&lt;6,"8:12","0:00"))</f>
        <v>0:00</v>
      </c>
      <c r="H264" s="26">
        <f>F264-G264</f>
        <v>0</v>
      </c>
      <c r="I264" s="24"/>
      <c r="J264" s="26"/>
      <c r="K264" s="28"/>
      <c r="L264" s="1"/>
      <c r="M264" s="2" t="str">
        <f>G264</f>
        <v>0:00</v>
      </c>
    </row>
    <row r="265" spans="1:13">
      <c r="A265" s="16" t="n">
        <v>44823</v>
      </c>
      <c r="B265" t="s">
        <v>25</v>
      </c>
      <c r="C265" s="22"/>
      <c r="D265" s="22"/>
      <c r="E265" s="22"/>
      <c r="F265" s="25">
        <f>D265-C265-E265</f>
        <v>0</v>
      </c>
      <c r="G265" s="25" t="str">
        <f>IF(I265="F","0:00",IF(WEEKDAY(A265,2)&lt;6,"8:12","0:00"))</f>
        <v>8:12</v>
      </c>
      <c r="H265" s="26">
        <f>F265-G265</f>
        <v>-0.341666666666667007</v>
      </c>
      <c r="I265" s="24"/>
      <c r="J265" s="26">
        <f>SUM(H259:H265)</f>
        <v>-1.70833333333333499</v>
      </c>
      <c r="K265" s="28"/>
      <c r="L265" s="1"/>
      <c r="M265" s="2" t="str">
        <f>G265</f>
        <v>8:12</v>
      </c>
    </row>
    <row r="266" spans="1:13">
      <c r="A266" s="16" t="n">
        <v>44824</v>
      </c>
      <c r="B266" t="s">
        <v>27</v>
      </c>
      <c r="C266" s="22"/>
      <c r="D266" s="22"/>
      <c r="E266" s="22"/>
      <c r="F266" s="25">
        <f>D266-C266-E266</f>
        <v>0</v>
      </c>
      <c r="G266" s="25" t="str">
        <f>IF(I266="F","0:00",IF(WEEKDAY(A266,2)&lt;6,"8:12","0:00"))</f>
        <v>8:12</v>
      </c>
      <c r="H266" s="26">
        <f>F266-G266</f>
        <v>-0.341666666666667007</v>
      </c>
      <c r="I266" s="24"/>
      <c r="J266" s="26"/>
      <c r="K266" s="28"/>
      <c r="L266" s="1"/>
      <c r="M266" s="2" t="str">
        <f>G266</f>
        <v>8:12</v>
      </c>
    </row>
    <row r="267" spans="1:13">
      <c r="A267" s="16" t="n">
        <v>44825</v>
      </c>
      <c r="B267" t="s">
        <v>19</v>
      </c>
      <c r="C267" s="22"/>
      <c r="D267" s="22"/>
      <c r="E267" s="22"/>
      <c r="F267" s="25">
        <f>D267-C267-E267</f>
        <v>0</v>
      </c>
      <c r="G267" s="25" t="str">
        <f>IF(I267="F","0:00",IF(WEEKDAY(A267,2)&lt;6,"8:12","0:00"))</f>
        <v>8:12</v>
      </c>
      <c r="H267" s="26">
        <f>F267-G267</f>
        <v>-0.341666666666667007</v>
      </c>
      <c r="I267" s="24"/>
      <c r="J267" s="26"/>
      <c r="K267" s="28"/>
      <c r="L267" s="1"/>
      <c r="M267" s="2" t="str">
        <f>G267</f>
        <v>8:12</v>
      </c>
    </row>
    <row r="268" spans="1:13">
      <c r="A268" s="16" t="n">
        <v>44826</v>
      </c>
      <c r="B268" t="s">
        <v>21</v>
      </c>
      <c r="C268" s="22"/>
      <c r="D268" s="22"/>
      <c r="E268" s="22"/>
      <c r="F268" s="25">
        <f>D268-C268-E268</f>
        <v>0</v>
      </c>
      <c r="G268" s="25" t="str">
        <f>IF(I268="F","0:00",IF(WEEKDAY(A268,2)&lt;6,"8:12","0:00"))</f>
        <v>8:12</v>
      </c>
      <c r="H268" s="26">
        <f>F268-G268</f>
        <v>-0.341666666666667007</v>
      </c>
      <c r="I268" s="24"/>
      <c r="J268" s="26"/>
      <c r="K268" s="28"/>
      <c r="L268" s="1"/>
      <c r="M268" s="2" t="str">
        <f>G268</f>
        <v>8:12</v>
      </c>
    </row>
    <row r="269" spans="1:13">
      <c r="A269" s="16" t="n">
        <v>44827</v>
      </c>
      <c r="B269" t="s">
        <v>22</v>
      </c>
      <c r="C269" s="22"/>
      <c r="D269" s="22"/>
      <c r="E269" s="22"/>
      <c r="F269" s="25">
        <f>D269-C269-E269</f>
        <v>0</v>
      </c>
      <c r="G269" s="25" t="str">
        <f>IF(I269="F","0:00",IF(WEEKDAY(A269,2)&lt;6,"8:12","0:00"))</f>
        <v>8:12</v>
      </c>
      <c r="H269" s="26">
        <f>F269-G269</f>
        <v>-0.341666666666667007</v>
      </c>
      <c r="I269" s="24"/>
      <c r="J269" s="26"/>
      <c r="K269" s="28"/>
      <c r="L269" s="1"/>
      <c r="M269" s="2" t="str">
        <f>G269</f>
        <v>8:12</v>
      </c>
    </row>
    <row r="270" spans="1:13">
      <c r="A270" s="16" t="n">
        <v>44828</v>
      </c>
      <c r="B270" t="s">
        <v>23</v>
      </c>
      <c r="C270" s="22"/>
      <c r="D270" s="22"/>
      <c r="E270" s="22"/>
      <c r="F270" s="25">
        <f>D270-C270-E270</f>
        <v>0</v>
      </c>
      <c r="G270" s="25" t="str">
        <f>IF(I270="F","0:00",IF(WEEKDAY(A270,2)&lt;6,"8:12","0:00"))</f>
        <v>0:00</v>
      </c>
      <c r="H270" s="26">
        <f>F270-G270</f>
        <v>0</v>
      </c>
      <c r="I270" s="24"/>
      <c r="J270" s="26"/>
      <c r="K270" s="28"/>
      <c r="L270" s="1"/>
      <c r="M270" s="2" t="str">
        <f>G270</f>
        <v>0:00</v>
      </c>
    </row>
    <row r="271" spans="1:13">
      <c r="A271" s="16" t="n">
        <v>44829</v>
      </c>
      <c r="B271" t="s">
        <v>24</v>
      </c>
      <c r="C271" s="22"/>
      <c r="D271" s="22"/>
      <c r="E271" s="22"/>
      <c r="F271" s="25">
        <f>D271-C271-E271</f>
        <v>0</v>
      </c>
      <c r="G271" s="25" t="str">
        <f>IF(I271="F","0:00",IF(WEEKDAY(A271,2)&lt;6,"8:12","0:00"))</f>
        <v>0:00</v>
      </c>
      <c r="H271" s="26">
        <f>F271-G271</f>
        <v>0</v>
      </c>
      <c r="I271" s="24"/>
      <c r="J271" s="26"/>
      <c r="K271" s="28"/>
      <c r="L271" s="1"/>
      <c r="M271" s="2" t="str">
        <f>G271</f>
        <v>0:00</v>
      </c>
    </row>
    <row r="272" spans="1:13">
      <c r="A272" s="16" t="n">
        <v>44830</v>
      </c>
      <c r="B272" t="s">
        <v>25</v>
      </c>
      <c r="C272" s="22"/>
      <c r="D272" s="22"/>
      <c r="E272" s="22"/>
      <c r="F272" s="25">
        <f>D272-C272-E272</f>
        <v>0</v>
      </c>
      <c r="G272" s="25" t="str">
        <f>IF(I272="F","0:00",IF(WEEKDAY(A272,2)&lt;6,"8:12","0:00"))</f>
        <v>8:12</v>
      </c>
      <c r="H272" s="26">
        <f>F272-G272</f>
        <v>-0.341666666666667007</v>
      </c>
      <c r="I272" s="24"/>
      <c r="J272" s="26">
        <f>SUM(H266:H272)</f>
        <v>-1.70833333333333499</v>
      </c>
      <c r="K272" s="28"/>
      <c r="L272" s="1"/>
      <c r="M272" s="2" t="str">
        <f>G272</f>
        <v>8:12</v>
      </c>
    </row>
    <row r="273" spans="1:13">
      <c r="A273" s="16" t="n">
        <v>44831</v>
      </c>
      <c r="B273" t="s">
        <v>27</v>
      </c>
      <c r="C273" s="22"/>
      <c r="D273" s="22"/>
      <c r="E273" s="22"/>
      <c r="F273" s="25">
        <f>D273-C273-E273</f>
        <v>0</v>
      </c>
      <c r="G273" s="25" t="str">
        <f>IF(I273="F","0:00",IF(WEEKDAY(A273,2)&lt;6,"8:12","0:00"))</f>
        <v>8:12</v>
      </c>
      <c r="H273" s="26">
        <f>F273-G273</f>
        <v>-0.341666666666667007</v>
      </c>
      <c r="I273" s="24"/>
      <c r="J273" s="26"/>
      <c r="K273" s="28"/>
      <c r="L273" s="1"/>
      <c r="M273" s="2" t="str">
        <f>G273</f>
        <v>8:12</v>
      </c>
    </row>
    <row r="274" spans="1:13">
      <c r="A274" s="16" t="n">
        <v>44832</v>
      </c>
      <c r="B274" t="s">
        <v>19</v>
      </c>
      <c r="C274" s="22"/>
      <c r="D274" s="22"/>
      <c r="E274" s="22"/>
      <c r="F274" s="25">
        <f>D274-C274-E274</f>
        <v>0</v>
      </c>
      <c r="G274" s="25" t="str">
        <f>IF(I274="F","0:00",IF(WEEKDAY(A274,2)&lt;6,"8:12","0:00"))</f>
        <v>8:12</v>
      </c>
      <c r="H274" s="26">
        <f>F274-G274</f>
        <v>-0.341666666666667007</v>
      </c>
      <c r="I274" s="24"/>
      <c r="J274" s="26"/>
      <c r="K274" s="28"/>
      <c r="L274" s="1"/>
      <c r="M274" s="2" t="str">
        <f>G274</f>
        <v>8:12</v>
      </c>
    </row>
    <row r="275" spans="1:13">
      <c r="A275" s="16" t="n">
        <v>44833</v>
      </c>
      <c r="B275" t="s">
        <v>21</v>
      </c>
      <c r="C275" s="22"/>
      <c r="D275" s="22"/>
      <c r="E275" s="22"/>
      <c r="F275" s="25">
        <f>D275-C275-E275</f>
        <v>0</v>
      </c>
      <c r="G275" s="25" t="str">
        <f>IF(I275="F","0:00",IF(WEEKDAY(A275,2)&lt;6,"8:12","0:00"))</f>
        <v>8:12</v>
      </c>
      <c r="H275" s="26">
        <f>F275-G275</f>
        <v>-0.341666666666667007</v>
      </c>
      <c r="I275" s="24"/>
      <c r="J275" s="26"/>
      <c r="K275" s="28"/>
      <c r="L275" s="1"/>
      <c r="M275" s="2" t="str">
        <f>G275</f>
        <v>8:12</v>
      </c>
    </row>
    <row r="276" spans="1:13">
      <c r="A276" s="16" t="n">
        <v>44834</v>
      </c>
      <c r="B276" t="s">
        <v>22</v>
      </c>
      <c r="C276" s="22"/>
      <c r="D276" s="22"/>
      <c r="E276" s="22"/>
      <c r="F276" s="25">
        <f>D276-C276-E276</f>
        <v>0</v>
      </c>
      <c r="G276" s="25" t="str">
        <f>IF(I276="F","0:00",IF(WEEKDAY(A276,2)&lt;6,"8:12","0:00"))</f>
        <v>8:12</v>
      </c>
      <c r="H276" s="26">
        <f>F276-G276</f>
        <v>-0.341666666666667007</v>
      </c>
      <c r="I276" s="24"/>
      <c r="J276" s="26"/>
      <c r="K276" s="28">
        <f>SUM(H247:H276)</f>
        <v>-7.51666666666667105</v>
      </c>
      <c r="L276" s="1"/>
      <c r="M276" s="2" t="str">
        <f>G276</f>
        <v>8:12</v>
      </c>
    </row>
    <row r="277" spans="1:13">
      <c r="A277" s="16" t="n">
        <v>44835</v>
      </c>
      <c r="B277" t="s">
        <v>23</v>
      </c>
      <c r="C277" s="22"/>
      <c r="D277" s="22"/>
      <c r="E277" s="22"/>
      <c r="F277" s="25">
        <f>D277-C277-E277</f>
        <v>0</v>
      </c>
      <c r="G277" s="25" t="str">
        <f>IF(I277="F","0:00",IF(WEEKDAY(A277,2)&lt;6,"8:12","0:00"))</f>
        <v>0:00</v>
      </c>
      <c r="H277" s="26">
        <f>F277-G277</f>
        <v>0</v>
      </c>
      <c r="I277" s="24"/>
      <c r="J277" s="26"/>
      <c r="K277" s="28"/>
      <c r="L277" s="1"/>
      <c r="M277" s="2" t="str">
        <f>G277</f>
        <v>0:00</v>
      </c>
    </row>
    <row r="278" spans="1:13">
      <c r="A278" s="16" t="n">
        <v>44836</v>
      </c>
      <c r="B278" t="s">
        <v>24</v>
      </c>
      <c r="C278" s="22"/>
      <c r="D278" s="22"/>
      <c r="E278" s="22"/>
      <c r="F278" s="25">
        <f>D278-C278-E278</f>
        <v>0</v>
      </c>
      <c r="G278" s="25" t="str">
        <f>IF(I278="F","0:00",IF(WEEKDAY(A278,2)&lt;6,"8:12","0:00"))</f>
        <v>0:00</v>
      </c>
      <c r="H278" s="26">
        <f>F278-G278</f>
        <v>0</v>
      </c>
      <c r="I278" s="24"/>
      <c r="J278" s="26"/>
      <c r="K278" s="28"/>
      <c r="L278" s="1"/>
      <c r="M278" s="2" t="str">
        <f>G278</f>
        <v>0:00</v>
      </c>
    </row>
    <row r="279" spans="1:13">
      <c r="A279" s="16" t="n">
        <v>44837</v>
      </c>
      <c r="B279" t="s">
        <v>25</v>
      </c>
      <c r="C279" s="22"/>
      <c r="D279" s="22"/>
      <c r="E279" s="22"/>
      <c r="F279" s="25">
        <f>D279-C279-E279</f>
        <v>0</v>
      </c>
      <c r="G279" s="25" t="str">
        <f>IF(I279="F","0:00",IF(WEEKDAY(A279,2)&lt;6,"8:12","0:00"))</f>
        <v>0:00</v>
      </c>
      <c r="H279" s="26">
        <f>F279-G279</f>
        <v>0</v>
      </c>
      <c r="I279" s="24" t="s">
        <v>28</v>
      </c>
      <c r="J279" s="26">
        <f>SUM(H273:H279)</f>
        <v>-1.36666666666666803</v>
      </c>
      <c r="K279" s="28"/>
      <c r="L279" s="1"/>
      <c r="M279" s="2" t="str">
        <f>G279</f>
        <v>0:00</v>
      </c>
    </row>
    <row r="280" spans="1:13">
      <c r="A280" s="16" t="n">
        <v>44838</v>
      </c>
      <c r="B280" t="s">
        <v>27</v>
      </c>
      <c r="C280" s="22"/>
      <c r="D280" s="22"/>
      <c r="E280" s="22"/>
      <c r="F280" s="25">
        <f>D280-C280-E280</f>
        <v>0</v>
      </c>
      <c r="G280" s="25" t="str">
        <f>IF(I280="F","0:00",IF(WEEKDAY(A280,2)&lt;6,"8:12","0:00"))</f>
        <v>8:12</v>
      </c>
      <c r="H280" s="26">
        <f>F280-G280</f>
        <v>-0.341666666666667007</v>
      </c>
      <c r="I280" s="24"/>
      <c r="J280" s="26"/>
      <c r="K280" s="28"/>
      <c r="L280" s="1"/>
      <c r="M280" s="2" t="str">
        <f>G280</f>
        <v>8:12</v>
      </c>
    </row>
    <row r="281" spans="1:13">
      <c r="A281" s="16" t="n">
        <v>44839</v>
      </c>
      <c r="B281" t="s">
        <v>19</v>
      </c>
      <c r="C281" s="22"/>
      <c r="D281" s="22"/>
      <c r="E281" s="22"/>
      <c r="F281" s="25">
        <f>D281-C281-E281</f>
        <v>0</v>
      </c>
      <c r="G281" s="25" t="str">
        <f>IF(I281="F","0:00",IF(WEEKDAY(A281,2)&lt;6,"8:12","0:00"))</f>
        <v>8:12</v>
      </c>
      <c r="H281" s="26">
        <f>F281-G281</f>
        <v>-0.341666666666667007</v>
      </c>
      <c r="I281" s="24"/>
      <c r="J281" s="26"/>
      <c r="K281" s="28"/>
      <c r="L281" s="1"/>
      <c r="M281" s="2" t="str">
        <f>G281</f>
        <v>8:12</v>
      </c>
    </row>
    <row r="282" spans="1:13">
      <c r="A282" s="16" t="n">
        <v>44840</v>
      </c>
      <c r="B282" t="s">
        <v>21</v>
      </c>
      <c r="C282" s="22"/>
      <c r="D282" s="22"/>
      <c r="E282" s="22"/>
      <c r="F282" s="25">
        <f>D282-C282-E282</f>
        <v>0</v>
      </c>
      <c r="G282" s="25" t="str">
        <f>IF(I282="F","0:00",IF(WEEKDAY(A282,2)&lt;6,"8:12","0:00"))</f>
        <v>8:12</v>
      </c>
      <c r="H282" s="26">
        <f>F282-G282</f>
        <v>-0.341666666666667007</v>
      </c>
      <c r="I282" s="24"/>
      <c r="J282" s="26"/>
      <c r="K282" s="28"/>
      <c r="L282" s="1"/>
      <c r="M282" s="2" t="str">
        <f>G282</f>
        <v>8:12</v>
      </c>
    </row>
    <row r="283" spans="1:13">
      <c r="A283" s="16" t="n">
        <v>44841</v>
      </c>
      <c r="B283" t="s">
        <v>22</v>
      </c>
      <c r="C283" s="22"/>
      <c r="D283" s="22"/>
      <c r="E283" s="22"/>
      <c r="F283" s="25">
        <f>D283-C283-E283</f>
        <v>0</v>
      </c>
      <c r="G283" s="25" t="str">
        <f>IF(I283="F","0:00",IF(WEEKDAY(A283,2)&lt;6,"8:12","0:00"))</f>
        <v>8:12</v>
      </c>
      <c r="H283" s="26">
        <f>F283-G283</f>
        <v>-0.341666666666667007</v>
      </c>
      <c r="I283" s="24"/>
      <c r="J283" s="26"/>
      <c r="K283" s="28"/>
      <c r="L283" s="1"/>
      <c r="M283" s="2" t="str">
        <f>G283</f>
        <v>8:12</v>
      </c>
    </row>
    <row r="284" spans="1:13">
      <c r="A284" s="16" t="n">
        <v>44842</v>
      </c>
      <c r="B284" t="s">
        <v>23</v>
      </c>
      <c r="C284" s="22"/>
      <c r="D284" s="22"/>
      <c r="E284" s="22"/>
      <c r="F284" s="25">
        <f>D284-C284-E284</f>
        <v>0</v>
      </c>
      <c r="G284" s="25" t="str">
        <f>IF(I284="F","0:00",IF(WEEKDAY(A284,2)&lt;6,"8:12","0:00"))</f>
        <v>0:00</v>
      </c>
      <c r="H284" s="26">
        <f>F284-G284</f>
        <v>0</v>
      </c>
      <c r="I284" s="24"/>
      <c r="J284" s="26"/>
      <c r="K284" s="28"/>
      <c r="L284" s="1"/>
      <c r="M284" s="2" t="str">
        <f>G284</f>
        <v>0:00</v>
      </c>
    </row>
    <row r="285" spans="1:13">
      <c r="A285" s="16" t="n">
        <v>44843</v>
      </c>
      <c r="B285" t="s">
        <v>24</v>
      </c>
      <c r="C285" s="22"/>
      <c r="D285" s="22"/>
      <c r="E285" s="22"/>
      <c r="F285" s="25">
        <f>D285-C285-E285</f>
        <v>0</v>
      </c>
      <c r="G285" s="25" t="str">
        <f>IF(I285="F","0:00",IF(WEEKDAY(A285,2)&lt;6,"8:12","0:00"))</f>
        <v>0:00</v>
      </c>
      <c r="H285" s="26">
        <f>F285-G285</f>
        <v>0</v>
      </c>
      <c r="I285" s="24"/>
      <c r="J285" s="26"/>
      <c r="K285" s="28"/>
      <c r="L285" s="1"/>
      <c r="M285" s="2" t="str">
        <f>G285</f>
        <v>0:00</v>
      </c>
    </row>
    <row r="286" spans="1:13">
      <c r="A286" s="16" t="n">
        <v>44844</v>
      </c>
      <c r="B286" t="s">
        <v>25</v>
      </c>
      <c r="C286" s="22"/>
      <c r="D286" s="22"/>
      <c r="E286" s="22"/>
      <c r="F286" s="25">
        <f>D286-C286-E286</f>
        <v>0</v>
      </c>
      <c r="G286" s="25" t="str">
        <f>IF(I286="F","0:00",IF(WEEKDAY(A286,2)&lt;6,"8:12","0:00"))</f>
        <v>8:12</v>
      </c>
      <c r="H286" s="26">
        <f>F286-G286</f>
        <v>-0.341666666666667007</v>
      </c>
      <c r="I286" s="24"/>
      <c r="J286" s="26">
        <f>SUM(H280:H286)</f>
        <v>-1.70833333333333499</v>
      </c>
      <c r="K286" s="28"/>
      <c r="L286" s="1"/>
      <c r="M286" s="2" t="str">
        <f>G286</f>
        <v>8:12</v>
      </c>
    </row>
    <row r="287" spans="1:13">
      <c r="A287" s="16" t="n">
        <v>44845</v>
      </c>
      <c r="B287" t="s">
        <v>27</v>
      </c>
      <c r="C287" s="22"/>
      <c r="D287" s="22"/>
      <c r="E287" s="22"/>
      <c r="F287" s="25">
        <f>D287-C287-E287</f>
        <v>0</v>
      </c>
      <c r="G287" s="25" t="str">
        <f>IF(I287="F","0:00",IF(WEEKDAY(A287,2)&lt;6,"8:12","0:00"))</f>
        <v>8:12</v>
      </c>
      <c r="H287" s="26">
        <f>F287-G287</f>
        <v>-0.341666666666667007</v>
      </c>
      <c r="I287" s="24"/>
      <c r="J287" s="26"/>
      <c r="K287" s="28"/>
      <c r="L287" s="1"/>
      <c r="M287" s="2" t="str">
        <f>G287</f>
        <v>8:12</v>
      </c>
    </row>
    <row r="288" spans="1:13">
      <c r="A288" s="16" t="n">
        <v>44846</v>
      </c>
      <c r="B288" t="s">
        <v>19</v>
      </c>
      <c r="C288" s="22"/>
      <c r="D288" s="22"/>
      <c r="E288" s="22"/>
      <c r="F288" s="25">
        <f>D288-C288-E288</f>
        <v>0</v>
      </c>
      <c r="G288" s="25" t="str">
        <f>IF(I288="F","0:00",IF(WEEKDAY(A288,2)&lt;6,"8:12","0:00"))</f>
        <v>8:12</v>
      </c>
      <c r="H288" s="26">
        <f>F288-G288</f>
        <v>-0.341666666666667007</v>
      </c>
      <c r="I288" s="24"/>
      <c r="J288" s="26"/>
      <c r="K288" s="28"/>
      <c r="L288" s="1"/>
      <c r="M288" s="2" t="str">
        <f>G288</f>
        <v>8:12</v>
      </c>
    </row>
    <row r="289" spans="1:13">
      <c r="A289" s="16" t="n">
        <v>44847</v>
      </c>
      <c r="B289" t="s">
        <v>21</v>
      </c>
      <c r="C289" s="22"/>
      <c r="D289" s="22"/>
      <c r="E289" s="22"/>
      <c r="F289" s="25">
        <f>D289-C289-E289</f>
        <v>0</v>
      </c>
      <c r="G289" s="25" t="str">
        <f>IF(I289="F","0:00",IF(WEEKDAY(A289,2)&lt;6,"8:12","0:00"))</f>
        <v>8:12</v>
      </c>
      <c r="H289" s="26">
        <f>F289-G289</f>
        <v>-0.341666666666667007</v>
      </c>
      <c r="I289" s="24"/>
      <c r="J289" s="26"/>
      <c r="K289" s="28"/>
      <c r="L289" s="1"/>
      <c r="M289" s="2" t="str">
        <f>G289</f>
        <v>8:12</v>
      </c>
    </row>
    <row r="290" spans="1:13">
      <c r="A290" s="16" t="n">
        <v>44848</v>
      </c>
      <c r="B290" t="s">
        <v>22</v>
      </c>
      <c r="C290" s="22"/>
      <c r="D290" s="22"/>
      <c r="E290" s="22"/>
      <c r="F290" s="25">
        <f>D290-C290-E290</f>
        <v>0</v>
      </c>
      <c r="G290" s="25" t="str">
        <f>IF(I290="F","0:00",IF(WEEKDAY(A290,2)&lt;6,"8:12","0:00"))</f>
        <v>8:12</v>
      </c>
      <c r="H290" s="26">
        <f>F290-G290</f>
        <v>-0.341666666666667007</v>
      </c>
      <c r="I290" s="24"/>
      <c r="J290" s="26"/>
      <c r="K290" s="28"/>
      <c r="L290" s="1"/>
      <c r="M290" s="2" t="str">
        <f>G290</f>
        <v>8:12</v>
      </c>
    </row>
    <row r="291" spans="1:13">
      <c r="A291" s="16" t="n">
        <v>44849</v>
      </c>
      <c r="B291" t="s">
        <v>23</v>
      </c>
      <c r="C291" s="22"/>
      <c r="D291" s="22"/>
      <c r="E291" s="22"/>
      <c r="F291" s="25">
        <f>D291-C291-E291</f>
        <v>0</v>
      </c>
      <c r="G291" s="25" t="str">
        <f>IF(I291="F","0:00",IF(WEEKDAY(A291,2)&lt;6,"8:12","0:00"))</f>
        <v>0:00</v>
      </c>
      <c r="H291" s="26">
        <f>F291-G291</f>
        <v>0</v>
      </c>
      <c r="I291" s="24"/>
      <c r="J291" s="26"/>
      <c r="K291" s="28"/>
      <c r="L291" s="1"/>
      <c r="M291" s="2" t="str">
        <f>G291</f>
        <v>0:00</v>
      </c>
    </row>
    <row r="292" spans="1:13">
      <c r="A292" s="16" t="n">
        <v>44850</v>
      </c>
      <c r="B292" t="s">
        <v>24</v>
      </c>
      <c r="C292" s="22"/>
      <c r="D292" s="22"/>
      <c r="E292" s="22"/>
      <c r="F292" s="25">
        <f>D292-C292-E292</f>
        <v>0</v>
      </c>
      <c r="G292" s="25" t="str">
        <f>IF(I292="F","0:00",IF(WEEKDAY(A292,2)&lt;6,"8:12","0:00"))</f>
        <v>0:00</v>
      </c>
      <c r="H292" s="26">
        <f>F292-G292</f>
        <v>0</v>
      </c>
      <c r="I292" s="24"/>
      <c r="J292" s="26"/>
      <c r="K292" s="28"/>
      <c r="L292" s="1"/>
      <c r="M292" s="2" t="str">
        <f>G292</f>
        <v>0:00</v>
      </c>
    </row>
    <row r="293" spans="1:13">
      <c r="A293" s="16" t="n">
        <v>44851</v>
      </c>
      <c r="B293" t="s">
        <v>25</v>
      </c>
      <c r="C293" s="22"/>
      <c r="D293" s="22"/>
      <c r="E293" s="22"/>
      <c r="F293" s="25">
        <f>D293-C293-E293</f>
        <v>0</v>
      </c>
      <c r="G293" s="25" t="str">
        <f>IF(I293="F","0:00",IF(WEEKDAY(A293,2)&lt;6,"8:12","0:00"))</f>
        <v>8:12</v>
      </c>
      <c r="H293" s="26">
        <f>F293-G293</f>
        <v>-0.341666666666667007</v>
      </c>
      <c r="I293" s="24"/>
      <c r="J293" s="26">
        <f>SUM(H287:H293)</f>
        <v>-1.70833333333333499</v>
      </c>
      <c r="K293" s="28"/>
      <c r="L293" s="1"/>
      <c r="M293" s="2" t="str">
        <f>G293</f>
        <v>8:12</v>
      </c>
    </row>
    <row r="294" spans="1:13">
      <c r="A294" s="16" t="n">
        <v>44852</v>
      </c>
      <c r="B294" t="s">
        <v>27</v>
      </c>
      <c r="C294" s="22"/>
      <c r="D294" s="22"/>
      <c r="E294" s="22"/>
      <c r="F294" s="25">
        <f>D294-C294-E294</f>
        <v>0</v>
      </c>
      <c r="G294" s="25" t="str">
        <f>IF(I294="F","0:00",IF(WEEKDAY(A294,2)&lt;6,"8:12","0:00"))</f>
        <v>8:12</v>
      </c>
      <c r="H294" s="26">
        <f>F294-G294</f>
        <v>-0.341666666666667007</v>
      </c>
      <c r="I294" s="24"/>
      <c r="J294" s="26"/>
      <c r="K294" s="28"/>
      <c r="L294" s="1"/>
      <c r="M294" s="2" t="str">
        <f>G294</f>
        <v>8:12</v>
      </c>
    </row>
    <row r="295" spans="1:13">
      <c r="A295" s="16" t="n">
        <v>44853</v>
      </c>
      <c r="B295" t="s">
        <v>19</v>
      </c>
      <c r="C295" s="22"/>
      <c r="D295" s="22"/>
      <c r="E295" s="22"/>
      <c r="F295" s="25">
        <f>D295-C295-E295</f>
        <v>0</v>
      </c>
      <c r="G295" s="25" t="str">
        <f>IF(I295="F","0:00",IF(WEEKDAY(A295,2)&lt;6,"8:12","0:00"))</f>
        <v>8:12</v>
      </c>
      <c r="H295" s="26">
        <f>F295-G295</f>
        <v>-0.341666666666667007</v>
      </c>
      <c r="I295" s="24"/>
      <c r="J295" s="26"/>
      <c r="K295" s="28"/>
      <c r="L295" s="1"/>
      <c r="M295" s="2" t="str">
        <f>G295</f>
        <v>8:12</v>
      </c>
    </row>
    <row r="296" spans="1:13">
      <c r="A296" s="16" t="n">
        <v>44854</v>
      </c>
      <c r="B296" t="s">
        <v>21</v>
      </c>
      <c r="C296" s="22"/>
      <c r="D296" s="22"/>
      <c r="E296" s="22"/>
      <c r="F296" s="25">
        <f>D296-C296-E296</f>
        <v>0</v>
      </c>
      <c r="G296" s="25" t="str">
        <f>IF(I296="F","0:00",IF(WEEKDAY(A296,2)&lt;6,"8:12","0:00"))</f>
        <v>8:12</v>
      </c>
      <c r="H296" s="26">
        <f>F296-G296</f>
        <v>-0.341666666666667007</v>
      </c>
      <c r="I296" s="24"/>
      <c r="J296" s="26"/>
      <c r="K296" s="28"/>
      <c r="L296" s="1"/>
      <c r="M296" s="2" t="str">
        <f>G296</f>
        <v>8:12</v>
      </c>
    </row>
    <row r="297" spans="1:13">
      <c r="A297" s="16" t="n">
        <v>44855</v>
      </c>
      <c r="B297" t="s">
        <v>22</v>
      </c>
      <c r="C297" s="22"/>
      <c r="D297" s="22"/>
      <c r="E297" s="22"/>
      <c r="F297" s="25">
        <f>D297-C297-E297</f>
        <v>0</v>
      </c>
      <c r="G297" s="25" t="str">
        <f>IF(I297="F","0:00",IF(WEEKDAY(A297,2)&lt;6,"8:12","0:00"))</f>
        <v>8:12</v>
      </c>
      <c r="H297" s="26">
        <f>F297-G297</f>
        <v>-0.341666666666667007</v>
      </c>
      <c r="I297" s="24"/>
      <c r="J297" s="26"/>
      <c r="K297" s="28"/>
      <c r="L297" s="1"/>
      <c r="M297" s="2" t="str">
        <f>G297</f>
        <v>8:12</v>
      </c>
    </row>
    <row r="298" spans="1:13">
      <c r="A298" s="16" t="n">
        <v>44856</v>
      </c>
      <c r="B298" t="s">
        <v>23</v>
      </c>
      <c r="C298" s="22"/>
      <c r="D298" s="22"/>
      <c r="E298" s="22"/>
      <c r="F298" s="25">
        <f>D298-C298-E298</f>
        <v>0</v>
      </c>
      <c r="G298" s="25" t="str">
        <f>IF(I298="F","0:00",IF(WEEKDAY(A298,2)&lt;6,"8:12","0:00"))</f>
        <v>0:00</v>
      </c>
      <c r="H298" s="26">
        <f>F298-G298</f>
        <v>0</v>
      </c>
      <c r="I298" s="24"/>
      <c r="J298" s="26"/>
      <c r="K298" s="28"/>
      <c r="L298" s="1"/>
      <c r="M298" s="2" t="str">
        <f>G298</f>
        <v>0:00</v>
      </c>
    </row>
    <row r="299" spans="1:13">
      <c r="A299" s="16" t="n">
        <v>44857</v>
      </c>
      <c r="B299" t="s">
        <v>24</v>
      </c>
      <c r="C299" s="22"/>
      <c r="D299" s="22"/>
      <c r="E299" s="22"/>
      <c r="F299" s="25">
        <f>D299-C299-E299</f>
        <v>0</v>
      </c>
      <c r="G299" s="25" t="str">
        <f>IF(I299="F","0:00",IF(WEEKDAY(A299,2)&lt;6,"8:12","0:00"))</f>
        <v>0:00</v>
      </c>
      <c r="H299" s="26">
        <f>F299-G299</f>
        <v>0</v>
      </c>
      <c r="I299" s="24"/>
      <c r="J299" s="26"/>
      <c r="K299" s="28"/>
      <c r="L299" s="1"/>
      <c r="M299" s="2" t="str">
        <f>G299</f>
        <v>0:00</v>
      </c>
    </row>
    <row r="300" spans="1:13">
      <c r="A300" s="16" t="n">
        <v>44858</v>
      </c>
      <c r="B300" t="s">
        <v>25</v>
      </c>
      <c r="C300" s="22"/>
      <c r="D300" s="22"/>
      <c r="E300" s="22"/>
      <c r="F300" s="25">
        <f>D300-C300-E300</f>
        <v>0</v>
      </c>
      <c r="G300" s="25" t="str">
        <f>IF(I300="F","0:00",IF(WEEKDAY(A300,2)&lt;6,"8:12","0:00"))</f>
        <v>8:12</v>
      </c>
      <c r="H300" s="26">
        <f>F300-G300</f>
        <v>-0.341666666666667007</v>
      </c>
      <c r="I300" s="24"/>
      <c r="J300" s="26">
        <f>SUM(H294:H300)</f>
        <v>-1.70833333333333499</v>
      </c>
      <c r="K300" s="28"/>
      <c r="L300" s="1"/>
      <c r="M300" s="2" t="str">
        <f>G300</f>
        <v>8:12</v>
      </c>
    </row>
    <row r="301" spans="1:13">
      <c r="A301" s="16" t="n">
        <v>44859</v>
      </c>
      <c r="B301" t="s">
        <v>27</v>
      </c>
      <c r="C301" s="22"/>
      <c r="D301" s="22"/>
      <c r="E301" s="22"/>
      <c r="F301" s="25">
        <f>D301-C301-E301</f>
        <v>0</v>
      </c>
      <c r="G301" s="25" t="str">
        <f>IF(I301="F","0:00",IF(WEEKDAY(A301,2)&lt;6,"8:12","0:00"))</f>
        <v>8:12</v>
      </c>
      <c r="H301" s="26">
        <f>F301-G301</f>
        <v>-0.341666666666667007</v>
      </c>
      <c r="I301" s="24"/>
      <c r="J301" s="26"/>
      <c r="K301" s="28"/>
      <c r="L301" s="1"/>
      <c r="M301" s="2" t="str">
        <f>G301</f>
        <v>8:12</v>
      </c>
    </row>
    <row r="302" spans="1:13">
      <c r="A302" s="16" t="n">
        <v>44860</v>
      </c>
      <c r="B302" t="s">
        <v>19</v>
      </c>
      <c r="C302" s="22"/>
      <c r="D302" s="22"/>
      <c r="E302" s="22"/>
      <c r="F302" s="25">
        <f>D302-C302-E302</f>
        <v>0</v>
      </c>
      <c r="G302" s="25" t="str">
        <f>IF(I302="F","0:00",IF(WEEKDAY(A302,2)&lt;6,"8:12","0:00"))</f>
        <v>8:12</v>
      </c>
      <c r="H302" s="26">
        <f>F302-G302</f>
        <v>-0.341666666666667007</v>
      </c>
      <c r="I302" s="24"/>
      <c r="J302" s="26"/>
      <c r="K302" s="28"/>
      <c r="L302" s="1"/>
      <c r="M302" s="2" t="str">
        <f>G302</f>
        <v>8:12</v>
      </c>
    </row>
    <row r="303" spans="1:13">
      <c r="A303" s="16" t="n">
        <v>44861</v>
      </c>
      <c r="B303" t="s">
        <v>21</v>
      </c>
      <c r="C303" s="22"/>
      <c r="D303" s="22"/>
      <c r="E303" s="22"/>
      <c r="F303" s="25">
        <f>D303-C303-E303</f>
        <v>0</v>
      </c>
      <c r="G303" s="25" t="str">
        <f>IF(I303="F","0:00",IF(WEEKDAY(A303,2)&lt;6,"8:12","0:00"))</f>
        <v>8:12</v>
      </c>
      <c r="H303" s="26">
        <f>F303-G303</f>
        <v>-0.341666666666667007</v>
      </c>
      <c r="I303" s="24"/>
      <c r="J303" s="26"/>
      <c r="K303" s="28"/>
      <c r="L303" s="1"/>
      <c r="M303" s="2" t="str">
        <f>G303</f>
        <v>8:12</v>
      </c>
    </row>
    <row r="304" spans="1:13">
      <c r="A304" s="16" t="n">
        <v>44862</v>
      </c>
      <c r="B304" t="s">
        <v>22</v>
      </c>
      <c r="C304" s="22"/>
      <c r="D304" s="22"/>
      <c r="E304" s="22"/>
      <c r="F304" s="25">
        <f>D304-C304-E304</f>
        <v>0</v>
      </c>
      <c r="G304" s="25" t="str">
        <f>IF(I304="F","0:00",IF(WEEKDAY(A304,2)&lt;6,"8:12","0:00"))</f>
        <v>8:12</v>
      </c>
      <c r="H304" s="26">
        <f>F304-G304</f>
        <v>-0.341666666666667007</v>
      </c>
      <c r="I304" s="24"/>
      <c r="J304" s="26"/>
      <c r="K304" s="28"/>
      <c r="L304" s="1"/>
      <c r="M304" s="2" t="str">
        <f>G304</f>
        <v>8:12</v>
      </c>
    </row>
    <row r="305" spans="1:13">
      <c r="A305" s="16" t="n">
        <v>44863</v>
      </c>
      <c r="B305" t="s">
        <v>23</v>
      </c>
      <c r="C305" s="22"/>
      <c r="D305" s="22"/>
      <c r="E305" s="22"/>
      <c r="F305" s="25">
        <f>D305-C305-E305</f>
        <v>0</v>
      </c>
      <c r="G305" s="25" t="str">
        <f>IF(I305="F","0:00",IF(WEEKDAY(A305,2)&lt;6,"8:12","0:00"))</f>
        <v>0:00</v>
      </c>
      <c r="H305" s="26">
        <f>F305-G305</f>
        <v>0</v>
      </c>
      <c r="I305" s="24"/>
      <c r="J305" s="26"/>
      <c r="K305" s="28"/>
      <c r="L305" s="1"/>
      <c r="M305" s="2" t="str">
        <f>G305</f>
        <v>0:00</v>
      </c>
    </row>
    <row r="306" spans="1:13">
      <c r="A306" s="16" t="n">
        <v>44864</v>
      </c>
      <c r="B306" t="s">
        <v>24</v>
      </c>
      <c r="C306" s="22"/>
      <c r="D306" s="22"/>
      <c r="E306" s="22"/>
      <c r="F306" s="25">
        <f>D306-C306-E306</f>
        <v>0</v>
      </c>
      <c r="G306" s="25" t="str">
        <f>IF(I306="F","0:00",IF(WEEKDAY(A306,2)&lt;6,"8:12","0:00"))</f>
        <v>0:00</v>
      </c>
      <c r="H306" s="26">
        <f>F306-G306</f>
        <v>0</v>
      </c>
      <c r="I306" s="24"/>
      <c r="J306" s="26"/>
      <c r="K306" s="28"/>
      <c r="L306" s="1"/>
      <c r="M306" s="2" t="str">
        <f>G306</f>
        <v>0:00</v>
      </c>
    </row>
    <row r="307" spans="1:13">
      <c r="A307" s="16" t="n">
        <v>44865</v>
      </c>
      <c r="B307" t="s">
        <v>25</v>
      </c>
      <c r="C307" s="22"/>
      <c r="D307" s="22"/>
      <c r="E307" s="22"/>
      <c r="F307" s="25">
        <f>D307-C307-E307</f>
        <v>0</v>
      </c>
      <c r="G307" s="25" t="str">
        <f>IF(I307="F","0:00",IF(WEEKDAY(A307,2)&lt;6,"8:12","0:00"))</f>
        <v>8:12</v>
      </c>
      <c r="H307" s="26">
        <f>F307-G307</f>
        <v>-0.341666666666667007</v>
      </c>
      <c r="I307" s="24"/>
      <c r="J307" s="26">
        <f>SUM(H301:H307)</f>
        <v>-1.70833333333333499</v>
      </c>
      <c r="K307" s="28">
        <f>SUM(H278:H307)</f>
        <v>-6.83333333333333748</v>
      </c>
      <c r="L307" s="1"/>
      <c r="M307" s="2" t="str">
        <f>G307</f>
        <v>8:12</v>
      </c>
    </row>
    <row r="308" spans="1:13">
      <c r="A308" s="16" t="n">
        <v>44866</v>
      </c>
      <c r="B308" t="s">
        <v>27</v>
      </c>
      <c r="C308" s="22"/>
      <c r="D308" s="22"/>
      <c r="E308" s="22"/>
      <c r="F308" s="25">
        <f>D308-C308-E308</f>
        <v>0</v>
      </c>
      <c r="G308" s="25" t="str">
        <f>IF(I308="F","0:00",IF(WEEKDAY(A308,2)&lt;6,"8:12","0:00"))</f>
        <v>0:00</v>
      </c>
      <c r="H308" s="26">
        <f>F308-G308</f>
        <v>0</v>
      </c>
      <c r="I308" s="24" t="s">
        <v>28</v>
      </c>
      <c r="J308" s="26"/>
      <c r="K308" s="28"/>
      <c r="L308" s="1"/>
      <c r="M308" s="2" t="str">
        <f>G308</f>
        <v>0:00</v>
      </c>
    </row>
    <row r="309" spans="1:13">
      <c r="A309" s="16" t="n">
        <v>44867</v>
      </c>
      <c r="B309" t="s">
        <v>19</v>
      </c>
      <c r="C309" s="22"/>
      <c r="D309" s="22"/>
      <c r="E309" s="22"/>
      <c r="F309" s="25">
        <f>D309-C309-E309</f>
        <v>0</v>
      </c>
      <c r="G309" s="25" t="str">
        <f>IF(I309="F","0:00",IF(WEEKDAY(A309,2)&lt;6,"8:12","0:00"))</f>
        <v>8:12</v>
      </c>
      <c r="H309" s="26">
        <f>F309-G309</f>
        <v>-0.341666666666667007</v>
      </c>
      <c r="I309" s="24"/>
      <c r="J309" s="26"/>
      <c r="K309" s="28"/>
      <c r="L309" s="1"/>
      <c r="M309" s="2" t="str">
        <f>G309</f>
        <v>8:12</v>
      </c>
    </row>
    <row r="310" spans="1:13">
      <c r="A310" s="16" t="n">
        <v>44868</v>
      </c>
      <c r="B310" t="s">
        <v>21</v>
      </c>
      <c r="C310" s="22"/>
      <c r="D310" s="22"/>
      <c r="E310" s="22"/>
      <c r="F310" s="25">
        <f>D310-C310-E310</f>
        <v>0</v>
      </c>
      <c r="G310" s="25" t="str">
        <f>IF(I310="F","0:00",IF(WEEKDAY(A310,2)&lt;6,"8:12","0:00"))</f>
        <v>8:12</v>
      </c>
      <c r="H310" s="26">
        <f>F310-G310</f>
        <v>-0.341666666666667007</v>
      </c>
      <c r="I310" s="24"/>
      <c r="J310" s="26"/>
      <c r="K310" s="28"/>
      <c r="L310" s="1"/>
      <c r="M310" s="2" t="str">
        <f>G310</f>
        <v>8:12</v>
      </c>
    </row>
    <row r="311" spans="1:13">
      <c r="A311" s="16" t="n">
        <v>44869</v>
      </c>
      <c r="B311" t="s">
        <v>22</v>
      </c>
      <c r="C311" s="22"/>
      <c r="D311" s="22"/>
      <c r="E311" s="22"/>
      <c r="F311" s="25">
        <f>D311-C311-E311</f>
        <v>0</v>
      </c>
      <c r="G311" s="25" t="str">
        <f>IF(I311="F","0:00",IF(WEEKDAY(A311,2)&lt;6,"8:12","0:00"))</f>
        <v>8:12</v>
      </c>
      <c r="H311" s="26">
        <f>F311-G311</f>
        <v>-0.341666666666667007</v>
      </c>
      <c r="I311" s="24"/>
      <c r="J311" s="26"/>
      <c r="K311" s="28"/>
      <c r="L311" s="1"/>
      <c r="M311" s="2" t="str">
        <f>G311</f>
        <v>8:12</v>
      </c>
    </row>
    <row r="312" spans="1:13">
      <c r="A312" s="16" t="n">
        <v>44870</v>
      </c>
      <c r="B312" t="s">
        <v>23</v>
      </c>
      <c r="C312" s="22"/>
      <c r="D312" s="22"/>
      <c r="E312" s="22"/>
      <c r="F312" s="25">
        <f>D312-C312-E312</f>
        <v>0</v>
      </c>
      <c r="G312" s="25" t="str">
        <f>IF(I312="F","0:00",IF(WEEKDAY(A312,2)&lt;6,"8:12","0:00"))</f>
        <v>0:00</v>
      </c>
      <c r="H312" s="26">
        <f>F312-G312</f>
        <v>0</v>
      </c>
      <c r="I312" s="24"/>
      <c r="J312" s="26"/>
      <c r="K312" s="28"/>
      <c r="L312" s="1"/>
      <c r="M312" s="2" t="str">
        <f>G312</f>
        <v>0:00</v>
      </c>
    </row>
    <row r="313" spans="1:13">
      <c r="A313" s="16" t="n">
        <v>44871</v>
      </c>
      <c r="B313" t="s">
        <v>24</v>
      </c>
      <c r="C313" s="22"/>
      <c r="D313" s="22"/>
      <c r="E313" s="22"/>
      <c r="F313" s="25">
        <f>D313-C313-E313</f>
        <v>0</v>
      </c>
      <c r="G313" s="25" t="str">
        <f>IF(I313="F","0:00",IF(WEEKDAY(A313,2)&lt;6,"8:12","0:00"))</f>
        <v>0:00</v>
      </c>
      <c r="H313" s="26">
        <f>F313-G313</f>
        <v>0</v>
      </c>
      <c r="I313" s="24"/>
      <c r="J313" s="26"/>
      <c r="K313" s="28"/>
      <c r="L313" s="1"/>
      <c r="M313" s="2" t="str">
        <f>G313</f>
        <v>0:00</v>
      </c>
    </row>
    <row r="314" spans="1:13">
      <c r="A314" s="16" t="n">
        <v>44872</v>
      </c>
      <c r="B314" t="s">
        <v>25</v>
      </c>
      <c r="C314" s="22"/>
      <c r="D314" s="22"/>
      <c r="E314" s="22"/>
      <c r="F314" s="25">
        <f>D314-C314-E314</f>
        <v>0</v>
      </c>
      <c r="G314" s="25" t="str">
        <f>IF(I314="F","0:00",IF(WEEKDAY(A314,2)&lt;6,"8:12","0:00"))</f>
        <v>8:12</v>
      </c>
      <c r="H314" s="26">
        <f>F314-G314</f>
        <v>-0.341666666666667007</v>
      </c>
      <c r="I314" s="24"/>
      <c r="J314" s="26">
        <f>SUM(H308:H314)</f>
        <v>-1.36666666666666803</v>
      </c>
      <c r="K314" s="28"/>
      <c r="L314" s="1"/>
      <c r="M314" s="2" t="str">
        <f>G314</f>
        <v>8:12</v>
      </c>
    </row>
    <row r="315" spans="1:13">
      <c r="A315" s="16" t="n">
        <v>44873</v>
      </c>
      <c r="B315" t="s">
        <v>27</v>
      </c>
      <c r="C315" s="22"/>
      <c r="D315" s="22"/>
      <c r="E315" s="22"/>
      <c r="F315" s="25">
        <f>D315-C315-E315</f>
        <v>0</v>
      </c>
      <c r="G315" s="25" t="str">
        <f>IF(I315="F","0:00",IF(WEEKDAY(A315,2)&lt;6,"8:12","0:00"))</f>
        <v>8:12</v>
      </c>
      <c r="H315" s="26">
        <f>F315-G315</f>
        <v>-0.341666666666667007</v>
      </c>
      <c r="I315" s="24"/>
      <c r="J315" s="26"/>
      <c r="K315" s="28"/>
      <c r="L315" s="1"/>
      <c r="M315" s="2" t="str">
        <f>G315</f>
        <v>8:12</v>
      </c>
    </row>
    <row r="316" spans="1:13">
      <c r="A316" s="16" t="n">
        <v>44874</v>
      </c>
      <c r="B316" t="s">
        <v>19</v>
      </c>
      <c r="C316" s="22"/>
      <c r="D316" s="22"/>
      <c r="E316" s="22"/>
      <c r="F316" s="25">
        <f>D316-C316-E316</f>
        <v>0</v>
      </c>
      <c r="G316" s="25" t="str">
        <f>IF(I316="F","0:00",IF(WEEKDAY(A316,2)&lt;6,"8:12","0:00"))</f>
        <v>8:12</v>
      </c>
      <c r="H316" s="26">
        <f>F316-G316</f>
        <v>-0.341666666666667007</v>
      </c>
      <c r="I316" s="24"/>
      <c r="J316" s="26"/>
      <c r="K316" s="28"/>
      <c r="L316" s="1"/>
      <c r="M316" s="2" t="str">
        <f>G316</f>
        <v>8:12</v>
      </c>
    </row>
    <row r="317" spans="1:13">
      <c r="A317" s="16" t="n">
        <v>44875</v>
      </c>
      <c r="B317" t="s">
        <v>21</v>
      </c>
      <c r="C317" s="22"/>
      <c r="D317" s="22"/>
      <c r="E317" s="22"/>
      <c r="F317" s="25">
        <f>D317-C317-E317</f>
        <v>0</v>
      </c>
      <c r="G317" s="25" t="str">
        <f>IF(I317="F","0:00",IF(WEEKDAY(A317,2)&lt;6,"8:12","0:00"))</f>
        <v>8:12</v>
      </c>
      <c r="H317" s="26">
        <f>F317-G317</f>
        <v>-0.341666666666667007</v>
      </c>
      <c r="I317" s="24"/>
      <c r="J317" s="26"/>
      <c r="K317" s="28"/>
      <c r="L317" s="1"/>
      <c r="M317" s="2" t="str">
        <f>G317</f>
        <v>8:12</v>
      </c>
    </row>
    <row r="318" spans="1:13">
      <c r="A318" s="16" t="n">
        <v>44876</v>
      </c>
      <c r="B318" t="s">
        <v>22</v>
      </c>
      <c r="C318" s="22"/>
      <c r="D318" s="22"/>
      <c r="E318" s="22"/>
      <c r="F318" s="25">
        <f>D318-C318-E318</f>
        <v>0</v>
      </c>
      <c r="G318" s="25" t="str">
        <f>IF(I318="F","0:00",IF(WEEKDAY(A318,2)&lt;6,"8:12","0:00"))</f>
        <v>8:12</v>
      </c>
      <c r="H318" s="26">
        <f>F318-G318</f>
        <v>-0.341666666666667007</v>
      </c>
      <c r="I318" s="24"/>
      <c r="J318" s="26"/>
      <c r="K318" s="28"/>
      <c r="L318" s="1"/>
      <c r="M318" s="2" t="str">
        <f>G318</f>
        <v>8:12</v>
      </c>
    </row>
    <row r="319" spans="1:13">
      <c r="A319" s="16" t="n">
        <v>44877</v>
      </c>
      <c r="B319" t="s">
        <v>23</v>
      </c>
      <c r="C319" s="22"/>
      <c r="D319" s="22"/>
      <c r="E319" s="22"/>
      <c r="F319" s="25">
        <f>D319-C319-E319</f>
        <v>0</v>
      </c>
      <c r="G319" s="25" t="str">
        <f>IF(I319="F","0:00",IF(WEEKDAY(A319,2)&lt;6,"8:12","0:00"))</f>
        <v>0:00</v>
      </c>
      <c r="H319" s="26">
        <f>F319-G319</f>
        <v>0</v>
      </c>
      <c r="I319" s="24"/>
      <c r="J319" s="26"/>
      <c r="K319" s="28"/>
      <c r="L319" s="1"/>
      <c r="M319" s="2" t="str">
        <f>G319</f>
        <v>0:00</v>
      </c>
    </row>
    <row r="320" spans="1:13">
      <c r="A320" s="16" t="n">
        <v>44878</v>
      </c>
      <c r="B320" t="s">
        <v>24</v>
      </c>
      <c r="C320" s="22"/>
      <c r="D320" s="22"/>
      <c r="E320" s="22"/>
      <c r="F320" s="25">
        <f>D320-C320-E320</f>
        <v>0</v>
      </c>
      <c r="G320" s="25" t="str">
        <f>IF(I320="F","0:00",IF(WEEKDAY(A320,2)&lt;6,"8:12","0:00"))</f>
        <v>0:00</v>
      </c>
      <c r="H320" s="26">
        <f>F320-G320</f>
        <v>0</v>
      </c>
      <c r="I320" s="24"/>
      <c r="J320" s="26"/>
      <c r="K320" s="28"/>
      <c r="L320" s="1"/>
      <c r="M320" s="2" t="str">
        <f>G320</f>
        <v>0:00</v>
      </c>
    </row>
    <row r="321" spans="1:13">
      <c r="A321" s="16" t="n">
        <v>44879</v>
      </c>
      <c r="B321" t="s">
        <v>25</v>
      </c>
      <c r="C321" s="22"/>
      <c r="D321" s="22"/>
      <c r="E321" s="22"/>
      <c r="F321" s="25">
        <f>D321-C321-E321</f>
        <v>0</v>
      </c>
      <c r="G321" s="25" t="str">
        <f>IF(I321="F","0:00",IF(WEEKDAY(A321,2)&lt;6,"8:12","0:00"))</f>
        <v>8:12</v>
      </c>
      <c r="H321" s="26">
        <f>F321-G321</f>
        <v>-0.341666666666667007</v>
      </c>
      <c r="I321" s="24"/>
      <c r="J321" s="26">
        <f>SUM(H315:H321)</f>
        <v>-1.70833333333333499</v>
      </c>
      <c r="K321" s="28"/>
      <c r="L321" s="1"/>
      <c r="M321" s="2" t="str">
        <f>G321</f>
        <v>8:12</v>
      </c>
    </row>
    <row r="322" spans="1:13">
      <c r="A322" s="16" t="n">
        <v>44880</v>
      </c>
      <c r="B322" t="s">
        <v>27</v>
      </c>
      <c r="C322" s="22"/>
      <c r="D322" s="22"/>
      <c r="E322" s="22"/>
      <c r="F322" s="25">
        <f>D322-C322-E322</f>
        <v>0</v>
      </c>
      <c r="G322" s="25" t="str">
        <f>IF(I322="F","0:00",IF(WEEKDAY(A322,2)&lt;6,"8:12","0:00"))</f>
        <v>8:12</v>
      </c>
      <c r="H322" s="26">
        <f>F322-G322</f>
        <v>-0.341666666666667007</v>
      </c>
      <c r="I322" s="24"/>
      <c r="J322" s="26"/>
      <c r="K322" s="28"/>
      <c r="L322" s="1"/>
      <c r="M322" s="2" t="str">
        <f>G322</f>
        <v>8:12</v>
      </c>
    </row>
    <row r="323" spans="1:13">
      <c r="A323" s="16" t="n">
        <v>44881</v>
      </c>
      <c r="B323" t="s">
        <v>19</v>
      </c>
      <c r="C323" s="22"/>
      <c r="D323" s="22"/>
      <c r="E323" s="22"/>
      <c r="F323" s="25">
        <f>D323-C323-E323</f>
        <v>0</v>
      </c>
      <c r="G323" s="25" t="str">
        <f>IF(I323="F","0:00",IF(WEEKDAY(A323,2)&lt;6,"8:12","0:00"))</f>
        <v>8:12</v>
      </c>
      <c r="H323" s="26">
        <f>F323-G323</f>
        <v>-0.341666666666667007</v>
      </c>
      <c r="I323" s="24"/>
      <c r="J323" s="26"/>
      <c r="K323" s="28"/>
      <c r="L323" s="1"/>
      <c r="M323" s="2" t="str">
        <f>G323</f>
        <v>8:12</v>
      </c>
    </row>
    <row r="324" spans="1:13">
      <c r="A324" s="16" t="n">
        <v>44882</v>
      </c>
      <c r="B324" t="s">
        <v>21</v>
      </c>
      <c r="C324" s="22"/>
      <c r="D324" s="22"/>
      <c r="E324" s="22"/>
      <c r="F324" s="25">
        <f>D324-C324-E324</f>
        <v>0</v>
      </c>
      <c r="G324" s="25" t="str">
        <f>IF(I324="F","0:00",IF(WEEKDAY(A324,2)&lt;6,"8:12","0:00"))</f>
        <v>8:12</v>
      </c>
      <c r="H324" s="26">
        <f>F324-G324</f>
        <v>-0.341666666666667007</v>
      </c>
      <c r="I324" s="24"/>
      <c r="J324" s="26"/>
      <c r="K324" s="28"/>
      <c r="L324" s="1"/>
      <c r="M324" s="2" t="str">
        <f>G324</f>
        <v>8:12</v>
      </c>
    </row>
    <row r="325" spans="1:13">
      <c r="A325" s="16" t="n">
        <v>44883</v>
      </c>
      <c r="B325" t="s">
        <v>22</v>
      </c>
      <c r="C325" s="22"/>
      <c r="D325" s="22"/>
      <c r="E325" s="22"/>
      <c r="F325" s="25">
        <f>D325-C325-E325</f>
        <v>0</v>
      </c>
      <c r="G325" s="25" t="str">
        <f>IF(I325="F","0:00",IF(WEEKDAY(A325,2)&lt;6,"8:12","0:00"))</f>
        <v>8:12</v>
      </c>
      <c r="H325" s="26">
        <f>F325-G325</f>
        <v>-0.341666666666667007</v>
      </c>
      <c r="I325" s="24"/>
      <c r="J325" s="26"/>
      <c r="K325" s="28"/>
      <c r="L325" s="1"/>
      <c r="M325" s="2" t="str">
        <f>G325</f>
        <v>8:12</v>
      </c>
    </row>
    <row r="326" spans="1:13">
      <c r="A326" s="16" t="n">
        <v>44884</v>
      </c>
      <c r="B326" t="s">
        <v>23</v>
      </c>
      <c r="C326" s="22"/>
      <c r="D326" s="22"/>
      <c r="E326" s="22"/>
      <c r="F326" s="25">
        <f>D326-C326-E326</f>
        <v>0</v>
      </c>
      <c r="G326" s="25" t="str">
        <f>IF(I326="F","0:00",IF(WEEKDAY(A326,2)&lt;6,"8:12","0:00"))</f>
        <v>0:00</v>
      </c>
      <c r="H326" s="26">
        <f>F326-G326</f>
        <v>0</v>
      </c>
      <c r="I326" s="24"/>
      <c r="J326" s="26"/>
      <c r="K326" s="28"/>
      <c r="L326" s="1"/>
      <c r="M326" s="2" t="str">
        <f>G326</f>
        <v>0:00</v>
      </c>
    </row>
    <row r="327" spans="1:13">
      <c r="A327" s="16" t="n">
        <v>44885</v>
      </c>
      <c r="B327" t="s">
        <v>24</v>
      </c>
      <c r="C327" s="22"/>
      <c r="D327" s="22"/>
      <c r="E327" s="22"/>
      <c r="F327" s="25">
        <f>D327-C327-E327</f>
        <v>0</v>
      </c>
      <c r="G327" s="25" t="str">
        <f>IF(I327="F","0:00",IF(WEEKDAY(A327,2)&lt;6,"8:12","0:00"))</f>
        <v>0:00</v>
      </c>
      <c r="H327" s="26">
        <f>F327-G327</f>
        <v>0</v>
      </c>
      <c r="I327" s="24"/>
      <c r="J327" s="26"/>
      <c r="K327" s="28"/>
      <c r="L327" s="1"/>
      <c r="M327" s="2" t="str">
        <f>G327</f>
        <v>0:00</v>
      </c>
    </row>
    <row r="328" spans="1:13">
      <c r="A328" s="16" t="n">
        <v>44886</v>
      </c>
      <c r="B328" t="s">
        <v>25</v>
      </c>
      <c r="C328" s="22"/>
      <c r="D328" s="22"/>
      <c r="E328" s="22"/>
      <c r="F328" s="25">
        <f>D328-C328-E328</f>
        <v>0</v>
      </c>
      <c r="G328" s="25" t="str">
        <f>IF(I328="F","0:00",IF(WEEKDAY(A328,2)&lt;6,"8:12","0:00"))</f>
        <v>8:12</v>
      </c>
      <c r="H328" s="26">
        <f>F328-G328</f>
        <v>-0.341666666666667007</v>
      </c>
      <c r="I328" s="24"/>
      <c r="J328" s="26">
        <f>SUM(H322:H328)</f>
        <v>-1.70833333333333499</v>
      </c>
      <c r="K328" s="28"/>
      <c r="L328" s="1"/>
      <c r="M328" s="2" t="str">
        <f>G328</f>
        <v>8:12</v>
      </c>
    </row>
    <row r="329" spans="1:13">
      <c r="A329" s="16" t="n">
        <v>44887</v>
      </c>
      <c r="B329" t="s">
        <v>27</v>
      </c>
      <c r="C329" s="22"/>
      <c r="D329" s="22"/>
      <c r="E329" s="22"/>
      <c r="F329" s="25">
        <f>D329-C329-E329</f>
        <v>0</v>
      </c>
      <c r="G329" s="25" t="str">
        <f>IF(I329="F","0:00",IF(WEEKDAY(A329,2)&lt;6,"8:12","0:00"))</f>
        <v>8:12</v>
      </c>
      <c r="H329" s="26">
        <f>F329-G329</f>
        <v>-0.341666666666667007</v>
      </c>
      <c r="I329" s="24"/>
      <c r="J329" s="26"/>
      <c r="K329" s="28"/>
      <c r="L329" s="1"/>
      <c r="M329" s="2" t="str">
        <f>G329</f>
        <v>8:12</v>
      </c>
    </row>
    <row r="330" spans="1:13">
      <c r="A330" s="16" t="n">
        <v>44888</v>
      </c>
      <c r="B330" t="s">
        <v>19</v>
      </c>
      <c r="C330" s="22"/>
      <c r="D330" s="22"/>
      <c r="E330" s="22"/>
      <c r="F330" s="25">
        <f>D330-C330-E330</f>
        <v>0</v>
      </c>
      <c r="G330" s="25" t="str">
        <f>IF(I330="F","0:00",IF(WEEKDAY(A330,2)&lt;6,"8:12","0:00"))</f>
        <v>8:12</v>
      </c>
      <c r="H330" s="26">
        <f>F330-G330</f>
        <v>-0.341666666666667007</v>
      </c>
      <c r="I330" s="24"/>
      <c r="J330" s="26"/>
      <c r="K330" s="28"/>
      <c r="L330" s="1"/>
      <c r="M330" s="2" t="str">
        <f>G330</f>
        <v>8:12</v>
      </c>
    </row>
    <row r="331" spans="1:13">
      <c r="A331" s="16" t="n">
        <v>44889</v>
      </c>
      <c r="B331" t="s">
        <v>21</v>
      </c>
      <c r="C331" s="22"/>
      <c r="D331" s="22"/>
      <c r="E331" s="22"/>
      <c r="F331" s="25">
        <f>D331-C331-E331</f>
        <v>0</v>
      </c>
      <c r="G331" s="25" t="str">
        <f>IF(I331="F","0:00",IF(WEEKDAY(A331,2)&lt;6,"8:12","0:00"))</f>
        <v>8:12</v>
      </c>
      <c r="H331" s="26">
        <f>F331-G331</f>
        <v>-0.341666666666667007</v>
      </c>
      <c r="I331" s="24"/>
      <c r="J331" s="26"/>
      <c r="K331" s="28"/>
      <c r="L331" s="1"/>
      <c r="M331" s="2" t="str">
        <f>G331</f>
        <v>8:12</v>
      </c>
    </row>
    <row r="332" spans="1:13">
      <c r="A332" s="16" t="n">
        <v>44890</v>
      </c>
      <c r="B332" t="s">
        <v>22</v>
      </c>
      <c r="C332" s="22"/>
      <c r="D332" s="22"/>
      <c r="E332" s="22"/>
      <c r="F332" s="25">
        <f>D332-C332-E332</f>
        <v>0</v>
      </c>
      <c r="G332" s="25" t="str">
        <f>IF(I332="F","0:00",IF(WEEKDAY(A332,2)&lt;6,"8:12","0:00"))</f>
        <v>8:12</v>
      </c>
      <c r="H332" s="26">
        <f>F332-G332</f>
        <v>-0.341666666666667007</v>
      </c>
      <c r="I332" s="24"/>
      <c r="J332" s="26"/>
      <c r="K332" s="28"/>
      <c r="L332" s="1"/>
      <c r="M332" s="2" t="str">
        <f>G332</f>
        <v>8:12</v>
      </c>
    </row>
    <row r="333" spans="1:13">
      <c r="A333" s="16" t="n">
        <v>44891</v>
      </c>
      <c r="B333" t="s">
        <v>23</v>
      </c>
      <c r="C333" s="22"/>
      <c r="D333" s="22"/>
      <c r="E333" s="22"/>
      <c r="F333" s="25">
        <f>D333-C333-E333</f>
        <v>0</v>
      </c>
      <c r="G333" s="25" t="str">
        <f>IF(I333="F","0:00",IF(WEEKDAY(A333,2)&lt;6,"8:12","0:00"))</f>
        <v>0:00</v>
      </c>
      <c r="H333" s="26">
        <f>F333-G333</f>
        <v>0</v>
      </c>
      <c r="I333" s="24"/>
      <c r="J333" s="26"/>
      <c r="K333" s="28"/>
      <c r="L333" s="1"/>
      <c r="M333" s="2" t="str">
        <f>G333</f>
        <v>0:00</v>
      </c>
    </row>
    <row r="334" spans="1:13">
      <c r="A334" s="16" t="n">
        <v>44892</v>
      </c>
      <c r="B334" t="s">
        <v>24</v>
      </c>
      <c r="C334" s="22"/>
      <c r="D334" s="22"/>
      <c r="E334" s="22"/>
      <c r="F334" s="25">
        <f>D334-C334-E334</f>
        <v>0</v>
      </c>
      <c r="G334" s="25" t="str">
        <f>IF(I334="F","0:00",IF(WEEKDAY(A334,2)&lt;6,"8:12","0:00"))</f>
        <v>0:00</v>
      </c>
      <c r="H334" s="26">
        <f>F334-G334</f>
        <v>0</v>
      </c>
      <c r="I334" s="24"/>
      <c r="J334" s="26"/>
      <c r="K334" s="28"/>
      <c r="L334" s="1"/>
      <c r="M334" s="2" t="str">
        <f>G334</f>
        <v>0:00</v>
      </c>
    </row>
    <row r="335" spans="1:13">
      <c r="A335" s="16" t="n">
        <v>44893</v>
      </c>
      <c r="B335" t="s">
        <v>25</v>
      </c>
      <c r="C335" s="22"/>
      <c r="D335" s="22"/>
      <c r="E335" s="22"/>
      <c r="F335" s="25">
        <f>D335-C335-E335</f>
        <v>0</v>
      </c>
      <c r="G335" s="25" t="str">
        <f>IF(I335="F","0:00",IF(WEEKDAY(A335,2)&lt;6,"8:12","0:00"))</f>
        <v>8:12</v>
      </c>
      <c r="H335" s="26">
        <f>F335-G335</f>
        <v>-0.341666666666667007</v>
      </c>
      <c r="I335" s="24"/>
      <c r="J335" s="26">
        <f>SUM(H329:H335)</f>
        <v>-1.70833333333333499</v>
      </c>
      <c r="K335" s="28"/>
      <c r="L335" s="1"/>
      <c r="M335" s="2" t="str">
        <f>G335</f>
        <v>8:12</v>
      </c>
    </row>
    <row r="336" spans="1:13">
      <c r="A336" s="16" t="n">
        <v>44894</v>
      </c>
      <c r="B336" t="s">
        <v>27</v>
      </c>
      <c r="C336" s="22"/>
      <c r="D336" s="22"/>
      <c r="E336" s="22"/>
      <c r="F336" s="25">
        <f>D336-C336-E336</f>
        <v>0</v>
      </c>
      <c r="G336" s="25" t="str">
        <f>IF(I336="F","0:00",IF(WEEKDAY(A336,2)&lt;6,"8:12","0:00"))</f>
        <v>8:12</v>
      </c>
      <c r="H336" s="26">
        <f>F336-G336</f>
        <v>-0.341666666666667007</v>
      </c>
      <c r="I336" s="24"/>
      <c r="J336" s="26"/>
      <c r="K336" s="28"/>
      <c r="L336" s="1"/>
      <c r="M336" s="2" t="str">
        <f>G336</f>
        <v>8:12</v>
      </c>
    </row>
    <row r="337" spans="1:13">
      <c r="A337" s="16" t="n">
        <v>44895</v>
      </c>
      <c r="B337" t="s">
        <v>19</v>
      </c>
      <c r="C337" s="22"/>
      <c r="D337" s="22"/>
      <c r="E337" s="22"/>
      <c r="F337" s="25">
        <f>D337-C337-E337</f>
        <v>0</v>
      </c>
      <c r="G337" s="25" t="str">
        <f>IF(I337="F","0:00",IF(WEEKDAY(A337,2)&lt;6,"8:12","0:00"))</f>
        <v>8:12</v>
      </c>
      <c r="H337" s="26">
        <f>F337-G337</f>
        <v>-0.341666666666667007</v>
      </c>
      <c r="I337" s="24"/>
      <c r="J337" s="26"/>
      <c r="K337" s="28">
        <f>SUM(H308:H337)</f>
        <v>-7.17500000000000426</v>
      </c>
      <c r="L337" s="1"/>
      <c r="M337" s="2" t="str">
        <f>G337</f>
        <v>8:12</v>
      </c>
    </row>
    <row r="338" spans="1:13">
      <c r="A338" s="16" t="n">
        <v>44896</v>
      </c>
      <c r="B338" t="s">
        <v>21</v>
      </c>
      <c r="C338" s="22"/>
      <c r="D338" s="22"/>
      <c r="E338" s="22"/>
      <c r="F338" s="25">
        <f>D338-C338-E338</f>
        <v>0</v>
      </c>
      <c r="G338" s="25" t="str">
        <f>IF(I338="F","0:00",IF(WEEKDAY(A338,2)&lt;6,"8:12","0:00"))</f>
        <v>8:12</v>
      </c>
      <c r="H338" s="26">
        <f>F338-G338</f>
        <v>-0.341666666666667007</v>
      </c>
      <c r="I338" s="24"/>
      <c r="J338" s="26"/>
      <c r="K338" s="28"/>
      <c r="L338" s="1"/>
      <c r="M338" s="2" t="str">
        <f>G338</f>
        <v>8:12</v>
      </c>
    </row>
    <row r="339" spans="1:13">
      <c r="A339" s="16" t="n">
        <v>44897</v>
      </c>
      <c r="B339" t="s">
        <v>22</v>
      </c>
      <c r="C339" s="22"/>
      <c r="D339" s="22"/>
      <c r="E339" s="22"/>
      <c r="F339" s="25">
        <f>D339-C339-E339</f>
        <v>0</v>
      </c>
      <c r="G339" s="25" t="str">
        <f>IF(I339="F","0:00",IF(WEEKDAY(A339,2)&lt;6,"8:12","0:00"))</f>
        <v>8:12</v>
      </c>
      <c r="H339" s="26">
        <f>F339-G339</f>
        <v>-0.341666666666667007</v>
      </c>
      <c r="I339" s="24"/>
      <c r="J339" s="26"/>
      <c r="K339" s="28"/>
      <c r="L339" s="1"/>
      <c r="M339" s="2" t="str">
        <f>G339</f>
        <v>8:12</v>
      </c>
    </row>
    <row r="340" spans="1:13">
      <c r="A340" s="16" t="n">
        <v>44898</v>
      </c>
      <c r="B340" t="s">
        <v>23</v>
      </c>
      <c r="C340" s="22"/>
      <c r="D340" s="22"/>
      <c r="E340" s="22"/>
      <c r="F340" s="25">
        <f>D340-C340-E340</f>
        <v>0</v>
      </c>
      <c r="G340" s="25" t="str">
        <f>IF(I340="F","0:00",IF(WEEKDAY(A340,2)&lt;6,"8:12","0:00"))</f>
        <v>0:00</v>
      </c>
      <c r="H340" s="26">
        <f>F340-G340</f>
        <v>0</v>
      </c>
      <c r="I340" s="24"/>
      <c r="J340" s="26"/>
      <c r="K340" s="28"/>
      <c r="L340" s="1"/>
      <c r="M340" s="2" t="str">
        <f>G340</f>
        <v>0:00</v>
      </c>
    </row>
    <row r="341" spans="1:13">
      <c r="A341" s="16" t="n">
        <v>44899</v>
      </c>
      <c r="B341" t="s">
        <v>24</v>
      </c>
      <c r="C341" s="22"/>
      <c r="D341" s="22"/>
      <c r="E341" s="22"/>
      <c r="F341" s="25">
        <f>D341-C341-E341</f>
        <v>0</v>
      </c>
      <c r="G341" s="25" t="str">
        <f>IF(I341="F","0:00",IF(WEEKDAY(A341,2)&lt;6,"8:12","0:00"))</f>
        <v>0:00</v>
      </c>
      <c r="H341" s="26">
        <f>F341-G341</f>
        <v>0</v>
      </c>
      <c r="I341" s="24"/>
      <c r="J341" s="26"/>
      <c r="K341" s="28"/>
      <c r="L341" s="1"/>
      <c r="M341" s="2" t="str">
        <f>G341</f>
        <v>0:00</v>
      </c>
    </row>
    <row r="342" spans="1:13">
      <c r="A342" s="16" t="n">
        <v>44900</v>
      </c>
      <c r="B342" t="s">
        <v>25</v>
      </c>
      <c r="C342" s="22"/>
      <c r="D342" s="22"/>
      <c r="E342" s="22"/>
      <c r="F342" s="25">
        <f>D342-C342-E342</f>
        <v>0</v>
      </c>
      <c r="G342" s="25" t="str">
        <f>IF(I342="F","0:00",IF(WEEKDAY(A342,2)&lt;6,"8:12","0:00"))</f>
        <v>8:12</v>
      </c>
      <c r="H342" s="26">
        <f>F342-G342</f>
        <v>-0.341666666666667007</v>
      </c>
      <c r="I342" s="24"/>
      <c r="J342" s="26">
        <f>SUM(H336:H342)</f>
        <v>-1.70833333333333499</v>
      </c>
      <c r="K342" s="28"/>
      <c r="L342" s="1"/>
      <c r="M342" s="2" t="str">
        <f>G342</f>
        <v>8:12</v>
      </c>
    </row>
    <row r="343" spans="1:13">
      <c r="A343" s="16" t="n">
        <v>44901</v>
      </c>
      <c r="B343" t="s">
        <v>27</v>
      </c>
      <c r="C343" s="22"/>
      <c r="D343" s="22"/>
      <c r="E343" s="22"/>
      <c r="F343" s="25">
        <f>D343-C343-E343</f>
        <v>0</v>
      </c>
      <c r="G343" s="25" t="str">
        <f>IF(I343="F","0:00",IF(WEEKDAY(A343,2)&lt;6,"8:12","0:00"))</f>
        <v>8:12</v>
      </c>
      <c r="H343" s="26">
        <f>F343-G343</f>
        <v>-0.341666666666667007</v>
      </c>
      <c r="I343" s="24"/>
      <c r="J343" s="26"/>
      <c r="K343" s="28"/>
      <c r="L343" s="1"/>
      <c r="M343" s="2" t="str">
        <f>G343</f>
        <v>8:12</v>
      </c>
    </row>
    <row r="344" spans="1:13">
      <c r="A344" s="16" t="n">
        <v>44902</v>
      </c>
      <c r="B344" t="s">
        <v>19</v>
      </c>
      <c r="C344" s="22"/>
      <c r="D344" s="22"/>
      <c r="E344" s="22"/>
      <c r="F344" s="25">
        <f>D344-C344-E344</f>
        <v>0</v>
      </c>
      <c r="G344" s="25" t="str">
        <f>IF(I344="F","0:00",IF(WEEKDAY(A344,2)&lt;6,"8:12","0:00"))</f>
        <v>8:12</v>
      </c>
      <c r="H344" s="26">
        <f>F344-G344</f>
        <v>-0.341666666666667007</v>
      </c>
      <c r="I344" s="24"/>
      <c r="J344" s="26"/>
      <c r="K344" s="28"/>
      <c r="L344" s="1"/>
      <c r="M344" s="2" t="str">
        <f>G344</f>
        <v>8:12</v>
      </c>
    </row>
    <row r="345" spans="1:13">
      <c r="A345" s="16" t="n">
        <v>44903</v>
      </c>
      <c r="B345" t="s">
        <v>21</v>
      </c>
      <c r="C345" s="22"/>
      <c r="D345" s="22"/>
      <c r="E345" s="22"/>
      <c r="F345" s="25">
        <f>D345-C345-E345</f>
        <v>0</v>
      </c>
      <c r="G345" s="25" t="str">
        <f>IF(I345="F","0:00",IF(WEEKDAY(A345,2)&lt;6,"8:12","0:00"))</f>
        <v>8:12</v>
      </c>
      <c r="H345" s="26">
        <f>F345-G345</f>
        <v>-0.341666666666667007</v>
      </c>
      <c r="I345" s="24"/>
      <c r="J345" s="26"/>
      <c r="K345" s="28"/>
      <c r="L345" s="1"/>
      <c r="M345" s="2" t="str">
        <f>G345</f>
        <v>8:12</v>
      </c>
    </row>
    <row r="346" spans="1:13">
      <c r="A346" s="16" t="n">
        <v>44904</v>
      </c>
      <c r="B346" t="s">
        <v>22</v>
      </c>
      <c r="C346" s="22"/>
      <c r="D346" s="22"/>
      <c r="E346" s="22"/>
      <c r="F346" s="25">
        <f>D346-C346-E346</f>
        <v>0</v>
      </c>
      <c r="G346" s="25" t="str">
        <f>IF(I346="F","0:00",IF(WEEKDAY(A346,2)&lt;6,"8:12","0:00"))</f>
        <v>8:12</v>
      </c>
      <c r="H346" s="26">
        <f>F346-G346</f>
        <v>-0.341666666666667007</v>
      </c>
      <c r="I346" s="24"/>
      <c r="J346" s="26"/>
      <c r="K346" s="28"/>
      <c r="L346" s="1"/>
      <c r="M346" s="2" t="str">
        <f>G346</f>
        <v>8:12</v>
      </c>
    </row>
    <row r="347" spans="1:13">
      <c r="A347" s="16" t="n">
        <v>44905</v>
      </c>
      <c r="B347" t="s">
        <v>23</v>
      </c>
      <c r="C347" s="22"/>
      <c r="D347" s="22"/>
      <c r="E347" s="22"/>
      <c r="F347" s="25">
        <f>D347-C347-E347</f>
        <v>0</v>
      </c>
      <c r="G347" s="25" t="str">
        <f>IF(I347="F","0:00",IF(WEEKDAY(A347,2)&lt;6,"8:12","0:00"))</f>
        <v>0:00</v>
      </c>
      <c r="H347" s="26">
        <f>F347-G347</f>
        <v>0</v>
      </c>
      <c r="I347" s="24"/>
      <c r="J347" s="26"/>
      <c r="K347" s="28"/>
      <c r="L347" s="1"/>
      <c r="M347" s="2" t="str">
        <f>G347</f>
        <v>0:00</v>
      </c>
    </row>
    <row r="348" spans="1:13">
      <c r="A348" s="16" t="n">
        <v>44906</v>
      </c>
      <c r="B348" t="s">
        <v>24</v>
      </c>
      <c r="C348" s="22"/>
      <c r="D348" s="22"/>
      <c r="E348" s="22"/>
      <c r="F348" s="25">
        <f>D348-C348-E348</f>
        <v>0</v>
      </c>
      <c r="G348" s="25" t="str">
        <f>IF(I348="F","0:00",IF(WEEKDAY(A348,2)&lt;6,"8:12","0:00"))</f>
        <v>0:00</v>
      </c>
      <c r="H348" s="26">
        <f>F348-G348</f>
        <v>0</v>
      </c>
      <c r="I348" s="24"/>
      <c r="J348" s="26"/>
      <c r="K348" s="28"/>
      <c r="L348" s="1"/>
      <c r="M348" s="2" t="str">
        <f>G348</f>
        <v>0:00</v>
      </c>
    </row>
    <row r="349" spans="1:13">
      <c r="A349" s="16" t="n">
        <v>44907</v>
      </c>
      <c r="B349" t="s">
        <v>25</v>
      </c>
      <c r="C349" s="22"/>
      <c r="D349" s="22"/>
      <c r="E349" s="22"/>
      <c r="F349" s="25">
        <f>D349-C349-E349</f>
        <v>0</v>
      </c>
      <c r="G349" s="25" t="str">
        <f>IF(I349="F","0:00",IF(WEEKDAY(A349,2)&lt;6,"8:12","0:00"))</f>
        <v>8:12</v>
      </c>
      <c r="H349" s="26">
        <f>F349-G349</f>
        <v>-0.341666666666667007</v>
      </c>
      <c r="I349" s="24"/>
      <c r="J349" s="26">
        <f>SUM(H343:H349)</f>
        <v>-1.70833333333333499</v>
      </c>
      <c r="K349" s="28"/>
      <c r="L349" s="1"/>
      <c r="M349" s="2" t="str">
        <f>G349</f>
        <v>8:12</v>
      </c>
    </row>
    <row r="350" spans="1:13">
      <c r="A350" s="16" t="n">
        <v>44908</v>
      </c>
      <c r="B350" t="s">
        <v>27</v>
      </c>
      <c r="C350" s="22"/>
      <c r="D350" s="22"/>
      <c r="E350" s="22"/>
      <c r="F350" s="25">
        <f>D350-C350-E350</f>
        <v>0</v>
      </c>
      <c r="G350" s="25" t="str">
        <f>IF(I350="F","0:00",IF(WEEKDAY(A350,2)&lt;6,"8:12","0:00"))</f>
        <v>8:12</v>
      </c>
      <c r="H350" s="26">
        <f>F350-G350</f>
        <v>-0.341666666666667007</v>
      </c>
      <c r="I350" s="24"/>
      <c r="J350" s="26"/>
      <c r="K350" s="28"/>
      <c r="L350" s="1"/>
      <c r="M350" s="2" t="str">
        <f>G350</f>
        <v>8:12</v>
      </c>
    </row>
    <row r="351" spans="1:13">
      <c r="A351" s="16" t="n">
        <v>44909</v>
      </c>
      <c r="B351" t="s">
        <v>19</v>
      </c>
      <c r="C351" s="22"/>
      <c r="D351" s="22"/>
      <c r="E351" s="22"/>
      <c r="F351" s="25">
        <f>D351-C351-E351</f>
        <v>0</v>
      </c>
      <c r="G351" s="25" t="str">
        <f>IF(I351="F","0:00",IF(WEEKDAY(A351,2)&lt;6,"8:12","0:00"))</f>
        <v>8:12</v>
      </c>
      <c r="H351" s="26">
        <f>F351-G351</f>
        <v>-0.341666666666667007</v>
      </c>
      <c r="I351" s="24"/>
      <c r="J351" s="26"/>
      <c r="K351" s="28"/>
      <c r="L351" s="1"/>
      <c r="M351" s="2" t="str">
        <f>G351</f>
        <v>8:12</v>
      </c>
    </row>
    <row r="352" spans="1:13">
      <c r="A352" s="16" t="n">
        <v>44910</v>
      </c>
      <c r="B352" t="s">
        <v>21</v>
      </c>
      <c r="C352" s="22"/>
      <c r="D352" s="22"/>
      <c r="E352" s="22"/>
      <c r="F352" s="25">
        <f>D352-C352-E352</f>
        <v>0</v>
      </c>
      <c r="G352" s="25" t="str">
        <f>IF(I352="F","0:00",IF(WEEKDAY(A352,2)&lt;6,"8:12","0:00"))</f>
        <v>8:12</v>
      </c>
      <c r="H352" s="26">
        <f>F352-G352</f>
        <v>-0.341666666666667007</v>
      </c>
      <c r="I352" s="24"/>
      <c r="J352" s="26"/>
      <c r="K352" s="28"/>
      <c r="L352" s="1"/>
      <c r="M352" s="2" t="str">
        <f>G352</f>
        <v>8:12</v>
      </c>
    </row>
    <row r="353" spans="1:13">
      <c r="A353" s="16" t="n">
        <v>44911</v>
      </c>
      <c r="B353" t="s">
        <v>22</v>
      </c>
      <c r="C353" s="22"/>
      <c r="D353" s="22"/>
      <c r="E353" s="22"/>
      <c r="F353" s="25">
        <f>D353-C353-E353</f>
        <v>0</v>
      </c>
      <c r="G353" s="25" t="str">
        <f>IF(I353="F","0:00",IF(WEEKDAY(A353,2)&lt;6,"8:12","0:00"))</f>
        <v>8:12</v>
      </c>
      <c r="H353" s="26">
        <f>F353-G353</f>
        <v>-0.341666666666667007</v>
      </c>
      <c r="I353" s="24"/>
      <c r="J353" s="26"/>
      <c r="K353" s="28"/>
      <c r="L353" s="1"/>
      <c r="M353" s="2" t="str">
        <f>G353</f>
        <v>8:12</v>
      </c>
    </row>
    <row r="354" spans="1:13">
      <c r="A354" s="16" t="n">
        <v>44912</v>
      </c>
      <c r="B354" t="s">
        <v>23</v>
      </c>
      <c r="C354" s="22"/>
      <c r="D354" s="22"/>
      <c r="E354" s="22"/>
      <c r="F354" s="25">
        <f>D354-C354-E354</f>
        <v>0</v>
      </c>
      <c r="G354" s="25" t="str">
        <f>IF(I354="F","0:00",IF(WEEKDAY(A354,2)&lt;6,"8:12","0:00"))</f>
        <v>0:00</v>
      </c>
      <c r="H354" s="26">
        <f>F354-G354</f>
        <v>0</v>
      </c>
      <c r="I354" s="24"/>
      <c r="J354" s="26"/>
      <c r="K354" s="28"/>
      <c r="L354" s="1"/>
      <c r="M354" s="2" t="str">
        <f>G354</f>
        <v>0:00</v>
      </c>
    </row>
    <row r="355" spans="1:13">
      <c r="A355" s="16" t="n">
        <v>44913</v>
      </c>
      <c r="B355" t="s">
        <v>24</v>
      </c>
      <c r="C355" s="22"/>
      <c r="D355" s="22"/>
      <c r="E355" s="22"/>
      <c r="F355" s="25">
        <f>D355-C355-E355</f>
        <v>0</v>
      </c>
      <c r="G355" s="25" t="str">
        <f>IF(I355="F","0:00",IF(WEEKDAY(A355,2)&lt;6,"8:12","0:00"))</f>
        <v>0:00</v>
      </c>
      <c r="H355" s="26">
        <f>F355-G355</f>
        <v>0</v>
      </c>
      <c r="I355" s="24"/>
      <c r="J355" s="26"/>
      <c r="K355" s="28"/>
      <c r="L355" s="1"/>
      <c r="M355" s="2" t="str">
        <f>G355</f>
        <v>0:00</v>
      </c>
    </row>
    <row r="356" spans="1:13">
      <c r="A356" s="16" t="n">
        <v>44914</v>
      </c>
      <c r="B356" t="s">
        <v>25</v>
      </c>
      <c r="C356" s="22"/>
      <c r="D356" s="22"/>
      <c r="E356" s="22"/>
      <c r="F356" s="25">
        <f>D356-C356-E356</f>
        <v>0</v>
      </c>
      <c r="G356" s="25" t="str">
        <f>IF(I356="F","0:00",IF(WEEKDAY(A356,2)&lt;6,"8:12","0:00"))</f>
        <v>8:12</v>
      </c>
      <c r="H356" s="26">
        <f>F356-G356</f>
        <v>-0.341666666666667007</v>
      </c>
      <c r="I356" s="24"/>
      <c r="J356" s="26">
        <f>SUM(H350:H356)</f>
        <v>-1.70833333333333499</v>
      </c>
      <c r="K356" s="28"/>
      <c r="L356" s="1"/>
      <c r="M356" s="2" t="str">
        <f>G356</f>
        <v>8:12</v>
      </c>
    </row>
    <row r="357" spans="1:13">
      <c r="A357" s="16" t="n">
        <v>44915</v>
      </c>
      <c r="B357" t="s">
        <v>27</v>
      </c>
      <c r="C357" s="22"/>
      <c r="D357" s="22"/>
      <c r="E357" s="22"/>
      <c r="F357" s="25">
        <f>D357-C357-E357</f>
        <v>0</v>
      </c>
      <c r="G357" s="25" t="str">
        <f>IF(I357="F","0:00",IF(WEEKDAY(A357,2)&lt;6,"8:12","0:00"))</f>
        <v>8:12</v>
      </c>
      <c r="H357" s="26">
        <f>F357-G357</f>
        <v>-0.341666666666667007</v>
      </c>
      <c r="I357" s="24"/>
      <c r="J357" s="26"/>
      <c r="K357" s="28"/>
      <c r="L357" s="1"/>
      <c r="M357" s="2" t="str">
        <f>G357</f>
        <v>8:12</v>
      </c>
    </row>
    <row r="358" spans="1:13">
      <c r="A358" s="16" t="n">
        <v>44916</v>
      </c>
      <c r="B358" t="s">
        <v>19</v>
      </c>
      <c r="C358" s="22"/>
      <c r="D358" s="22"/>
      <c r="E358" s="22"/>
      <c r="F358" s="25">
        <f>D358-C358-E358</f>
        <v>0</v>
      </c>
      <c r="G358" s="25" t="str">
        <f>IF(I358="F","0:00",IF(WEEKDAY(A358,2)&lt;6,"8:12","0:00"))</f>
        <v>8:12</v>
      </c>
      <c r="H358" s="26">
        <f>F358-G358</f>
        <v>-0.341666666666667007</v>
      </c>
      <c r="I358" s="24"/>
      <c r="J358" s="26"/>
      <c r="K358" s="28"/>
      <c r="L358" s="1"/>
      <c r="M358" s="2" t="str">
        <f>G358</f>
        <v>8:12</v>
      </c>
    </row>
    <row r="359" spans="1:13">
      <c r="A359" s="16" t="n">
        <v>44917</v>
      </c>
      <c r="B359" t="s">
        <v>21</v>
      </c>
      <c r="C359" s="22"/>
      <c r="D359" s="22"/>
      <c r="E359" s="22"/>
      <c r="F359" s="25">
        <f>D359-C359-E359</f>
        <v>0</v>
      </c>
      <c r="G359" s="25" t="str">
        <f>IF(I359="F","0:00",IF(WEEKDAY(A359,2)&lt;6,"8:12","0:00"))</f>
        <v>8:12</v>
      </c>
      <c r="H359" s="26">
        <f>F359-G359</f>
        <v>-0.341666666666667007</v>
      </c>
      <c r="I359" s="24"/>
      <c r="J359" s="26"/>
      <c r="K359" s="28"/>
      <c r="L359" s="1"/>
      <c r="M359" s="2" t="str">
        <f>G359</f>
        <v>8:12</v>
      </c>
    </row>
    <row r="360" spans="1:13">
      <c r="A360" s="16" t="n">
        <v>44918</v>
      </c>
      <c r="B360" t="s">
        <v>22</v>
      </c>
      <c r="C360" s="22"/>
      <c r="D360" s="22"/>
      <c r="E360" s="22"/>
      <c r="F360" s="25">
        <f>D360-C360-E360</f>
        <v>0</v>
      </c>
      <c r="G360" s="25" t="str">
        <f>IF(I360="F","0:00",IF(WEEKDAY(A360,2)&lt;6,"8:12","0:00"))</f>
        <v>8:12</v>
      </c>
      <c r="H360" s="26">
        <f>F360-G360</f>
        <v>-0.341666666666667007</v>
      </c>
      <c r="I360" s="24"/>
      <c r="J360" s="26"/>
      <c r="K360" s="28"/>
      <c r="L360" s="1"/>
      <c r="M360" s="2" t="str">
        <f>G360</f>
        <v>8:12</v>
      </c>
    </row>
    <row r="361" spans="1:13">
      <c r="A361" s="16" t="n">
        <v>44919</v>
      </c>
      <c r="B361" t="s">
        <v>23</v>
      </c>
      <c r="C361" s="22"/>
      <c r="D361" s="22"/>
      <c r="E361" s="22"/>
      <c r="F361" s="25">
        <f>D361-C361-E361</f>
        <v>0</v>
      </c>
      <c r="G361" s="25" t="str">
        <f>IF(I361="F","0:00",IF(WEEKDAY(A361,2)&lt;6,"8:12","0:00"))</f>
        <v>0:00</v>
      </c>
      <c r="H361" s="26">
        <f>F361-G361</f>
        <v>0</v>
      </c>
      <c r="I361" s="24" t="s">
        <v>28</v>
      </c>
      <c r="J361" s="26"/>
      <c r="K361" s="28"/>
      <c r="L361" s="1"/>
      <c r="M361" s="2" t="str">
        <f>G361</f>
        <v>0:00</v>
      </c>
    </row>
    <row r="362" spans="1:13">
      <c r="A362" s="16" t="n">
        <v>44920</v>
      </c>
      <c r="B362" t="s">
        <v>24</v>
      </c>
      <c r="C362" s="22"/>
      <c r="D362" s="22"/>
      <c r="E362" s="22"/>
      <c r="F362" s="25">
        <f>D362-C362-E362</f>
        <v>0</v>
      </c>
      <c r="G362" s="25" t="str">
        <f>IF(I362="F","0:00",IF(WEEKDAY(A362,2)&lt;6,"8:12","0:00"))</f>
        <v>0:00</v>
      </c>
      <c r="H362" s="26">
        <f>F362-G362</f>
        <v>0</v>
      </c>
      <c r="I362" s="24" t="s">
        <v>28</v>
      </c>
      <c r="J362" s="26"/>
      <c r="K362" s="28"/>
      <c r="L362" s="1"/>
      <c r="M362" s="2" t="str">
        <f>G362</f>
        <v>0:00</v>
      </c>
    </row>
    <row r="363" spans="1:13">
      <c r="A363" s="16" t="n">
        <v>44921</v>
      </c>
      <c r="B363" t="s">
        <v>25</v>
      </c>
      <c r="C363" s="22"/>
      <c r="D363" s="22"/>
      <c r="E363" s="22"/>
      <c r="F363" s="25">
        <f>D363-C363-E363</f>
        <v>0</v>
      </c>
      <c r="G363" s="25" t="str">
        <f>IF(I363="F","0:00",IF(WEEKDAY(A363,2)&lt;6,"8:12","0:00"))</f>
        <v>0:00</v>
      </c>
      <c r="H363" s="26">
        <f>F363-G363</f>
        <v>0</v>
      </c>
      <c r="I363" s="24" t="s">
        <v>28</v>
      </c>
      <c r="J363" s="26"/>
      <c r="K363" s="28"/>
      <c r="L363" s="1"/>
      <c r="M363" s="2" t="str">
        <f>G363</f>
        <v>0:00</v>
      </c>
    </row>
    <row r="364" spans="1:13">
      <c r="A364" s="16" t="n">
        <v>44922</v>
      </c>
      <c r="B364" t="s">
        <v>27</v>
      </c>
      <c r="C364" s="22"/>
      <c r="D364" s="22"/>
      <c r="E364" s="22"/>
      <c r="F364" s="25">
        <f>D364-C364-E364</f>
        <v>0</v>
      </c>
      <c r="G364" s="25" t="str">
        <f>IF(I364="F","0:00",IF(WEEKDAY(A364,2)&lt;6,"8:12","0:00"))</f>
        <v>8:12</v>
      </c>
      <c r="H364" s="26">
        <f>F364-G364</f>
        <v>-0.341666666666667007</v>
      </c>
      <c r="I364" s="24" t="s">
        <v>26</v>
      </c>
      <c r="J364" s="26"/>
      <c r="K364" s="28"/>
      <c r="L364" s="1"/>
      <c r="M364" s="2" t="str">
        <f>G364</f>
        <v>8:12</v>
      </c>
    </row>
    <row r="365" spans="1:13">
      <c r="A365" s="16" t="n">
        <v>44923</v>
      </c>
      <c r="B365" t="s">
        <v>19</v>
      </c>
      <c r="C365" s="22"/>
      <c r="D365" s="22"/>
      <c r="E365" s="22"/>
      <c r="F365" s="25">
        <f>D365-C365-E365</f>
        <v>0</v>
      </c>
      <c r="G365" s="25" t="str">
        <f>IF(I365="F","0:00",IF(WEEKDAY(A365,2)&lt;6,"8:12","0:00"))</f>
        <v>8:12</v>
      </c>
      <c r="H365" s="26">
        <f>F365-G365</f>
        <v>-0.341666666666667007</v>
      </c>
      <c r="I365" s="24" t="s">
        <v>26</v>
      </c>
      <c r="J365" s="26"/>
      <c r="K365" s="28"/>
      <c r="L365" s="1"/>
      <c r="M365" s="2" t="str">
        <f>G365</f>
        <v>8:12</v>
      </c>
    </row>
    <row r="366" spans="1:13">
      <c r="A366" s="16" t="n">
        <v>44924</v>
      </c>
      <c r="B366" t="s">
        <v>21</v>
      </c>
      <c r="C366" s="22"/>
      <c r="D366" s="22"/>
      <c r="E366" s="22"/>
      <c r="F366" s="25">
        <f>D366-C366-E366</f>
        <v>0</v>
      </c>
      <c r="G366" s="25" t="str">
        <f>IF(I366="F","0:00",IF(WEEKDAY(A366,2)&lt;6,"8:12","0:00"))</f>
        <v>8:12</v>
      </c>
      <c r="H366" s="26">
        <f>F366-G366</f>
        <v>-0.341666666666667007</v>
      </c>
      <c r="I366" s="24" t="s">
        <v>26</v>
      </c>
      <c r="J366" s="26"/>
      <c r="K366" s="28"/>
      <c r="L366" s="1"/>
      <c r="M366" s="2" t="str">
        <f>G366</f>
        <v>8:12</v>
      </c>
    </row>
    <row r="367" spans="1:13">
      <c r="A367" s="16" t="n">
        <v>44925</v>
      </c>
      <c r="B367" t="s">
        <v>22</v>
      </c>
      <c r="C367" s="22"/>
      <c r="D367" s="22"/>
      <c r="E367" s="22"/>
      <c r="F367" s="25">
        <f>D367-C367-E367</f>
        <v>0</v>
      </c>
      <c r="G367" s="25" t="str">
        <f>IF(I367="F","0:00",IF(WEEKDAY(A367,2)&lt;6,"8:12","0:00"))</f>
        <v>8:12</v>
      </c>
      <c r="H367" s="26">
        <f>F367-G367</f>
        <v>-0.341666666666667007</v>
      </c>
      <c r="I367" s="24" t="s">
        <v>26</v>
      </c>
      <c r="J367" s="26"/>
      <c r="K367" s="28"/>
      <c r="L367" s="1"/>
      <c r="M367" s="2" t="str">
        <f>G367</f>
        <v>8:12</v>
      </c>
    </row>
    <row r="368" spans="1:13">
      <c r="A368" s="16" t="n">
        <v>44926</v>
      </c>
      <c r="B368" t="s">
        <v>23</v>
      </c>
      <c r="C368" s="22"/>
      <c r="D368" s="22"/>
      <c r="E368" s="22"/>
      <c r="F368" s="25">
        <f>D368-C368-E368</f>
        <v>0</v>
      </c>
      <c r="G368" s="25" t="str">
        <f>IF(I368="F","0:00",IF(WEEKDAY(A368,2)&lt;6,"8:12","0:00"))</f>
        <v>0:00</v>
      </c>
      <c r="H368" s="26">
        <f>F368-G368</f>
        <v>0</v>
      </c>
      <c r="I368" s="24" t="s">
        <v>28</v>
      </c>
      <c r="J368" s="26">
        <f>SUM(H362:H368)</f>
        <v>-1.36666666666666803</v>
      </c>
      <c r="K368" s="28">
        <f>SUM(H339:H368)</f>
        <v>-6.83333333333333748</v>
      </c>
      <c r="L368" s="1"/>
      <c r="M368" s="2" t="str">
        <f>G368</f>
        <v>0:00</v>
      </c>
    </row>
    <row r="369" spans="1:13">
      <c r="A369" s="16" t="s">
        <v>29</v>
      </c>
      <c r="B369" s="15"/>
      <c r="C369" s="8"/>
      <c r="D369" s="8"/>
      <c r="E369" s="8"/>
      <c r="F369" s="9"/>
      <c r="G369" s="9">
        <f>SUM(G4:G6)</f>
        <v>0</v>
      </c>
      <c r="H369" s="9">
        <f>SUM(H4:H368)</f>
        <v>-85.7583333333337237</v>
      </c>
      <c r="I369" s="9"/>
      <c r="J369" s="9"/>
      <c r="K369" s="10"/>
      <c r="L369" s="1"/>
      <c r="M369" s="2">
        <f>SUM(M247:M368)</f>
        <v>0</v>
      </c>
    </row>
    <row r="370" spans="1:13">
      <c r="A370" s="11" t="s">
        <v>30</v>
      </c>
      <c r="B370" s="12"/>
      <c r="C370" s="12"/>
      <c r="D370" s="12"/>
      <c r="E370" s="12"/>
      <c r="F370" s="13"/>
      <c r="G370" s="13"/>
      <c r="H370" s="13">
        <f>H369+B1</f>
        <v>-106.225694444444798</v>
      </c>
      <c r="I370" s="13"/>
      <c r="J370" s="13"/>
      <c r="K370" s="14"/>
      <c r="L370" s="1"/>
      <c r="M370" s="2" t="e">
        <f>M369+B243</f>
        <v>#VALUE!</v>
      </c>
    </row>
    <row r="371" spans="1:13">
      <c r="A371"/>
      <c r="B371"/>
      <c r="C371"/>
      <c r="D371"/>
      <c r="E371"/>
      <c r="F371"/>
      <c r="G371"/>
      <c r="H371"/>
      <c r="I371"/>
      <c r="J371"/>
      <c r="K371"/>
      <c r="L371"/>
      <c r="M371"/>
    </row>
    <row r="372" spans="1:13">
      <c r="A372"/>
      <c r="B372"/>
      <c r="C372"/>
      <c r="D372"/>
      <c r="E372"/>
      <c r="F372"/>
      <c r="G372"/>
      <c r="H372"/>
      <c r="I372"/>
      <c r="J372"/>
      <c r="K372"/>
      <c r="L372"/>
      <c r="M372"/>
    </row>
    <row r="373" spans="1:13">
      <c r="A373"/>
      <c r="B373"/>
      <c r="C373"/>
      <c r="D373"/>
      <c r="E373"/>
      <c r="F373"/>
      <c r="G373"/>
      <c r="H373"/>
      <c r="I373"/>
      <c r="J373"/>
      <c r="K373"/>
      <c r="L373"/>
      <c r="M373"/>
    </row>
  </sheetData>
  <conditionalFormatting sqref="A369">
    <cfRule type="expression" dxfId="17" priority="1">
      <formula>I369="F"</formula>
    </cfRule>
  </conditionalFormatting>
  <conditionalFormatting sqref="A4:A368">
    <cfRule type="expression" dxfId="18" priority="2">
      <formula>I4="F"</formula>
    </cfRule>
  </conditionalFormatting>
  <conditionalFormatting sqref="F248:F368">
    <cfRule type="expression" dxfId="19" priority="3">
      <formula>I248="K"</formula>
    </cfRule>
  </conditionalFormatting>
  <conditionalFormatting sqref="F248:F368">
    <cfRule type="expression" dxfId="20" priority="4">
      <formula>I248="U"</formula>
    </cfRule>
  </conditionalFormatting>
  <conditionalFormatting sqref="F248:F368">
    <cfRule type="expression" dxfId="21" priority="5">
      <formula>I248="D"</formula>
    </cfRule>
  </conditionalFormatting>
  <conditionalFormatting sqref="F248:F368">
    <cfRule type="expression" dxfId="22" priority="6">
      <formula>I248="F"</formula>
    </cfRule>
  </conditionalFormatting>
  <conditionalFormatting sqref="F248:F368">
    <cfRule type="expression" dxfId="23" priority="7">
      <formula>I248="S"</formula>
    </cfRule>
  </conditionalFormatting>
  <conditionalFormatting sqref="F4:F247">
    <cfRule type="expression" dxfId="24" priority="8">
      <formula>I4="F"</formula>
    </cfRule>
  </conditionalFormatting>
  <conditionalFormatting sqref="I348">
    <cfRule type="expression" dxfId="25" priority="9">
      <formula>L348="K"</formula>
    </cfRule>
  </conditionalFormatting>
  <conditionalFormatting sqref="I348">
    <cfRule type="expression" dxfId="26" priority="10">
      <formula>L348="U"</formula>
    </cfRule>
  </conditionalFormatting>
  <conditionalFormatting sqref="I348">
    <cfRule type="expression" dxfId="27" priority="11">
      <formula>L348="D"</formula>
    </cfRule>
  </conditionalFormatting>
  <conditionalFormatting sqref="I348">
    <cfRule type="expression" dxfId="28" priority="12">
      <formula>L348="S"</formula>
    </cfRule>
  </conditionalFormatting>
  <conditionalFormatting sqref="F4:F247">
    <cfRule type="expression" dxfId="29" priority="13">
      <formula>I4="D"</formula>
    </cfRule>
  </conditionalFormatting>
  <conditionalFormatting sqref="F4:F247">
    <cfRule type="expression" dxfId="30" priority="14">
      <formula>I4="U"</formula>
    </cfRule>
  </conditionalFormatting>
  <conditionalFormatting sqref="F4:F247">
    <cfRule type="expression" dxfId="31" priority="15">
      <formula>I4="K"</formula>
    </cfRule>
  </conditionalFormatting>
  <conditionalFormatting sqref="F4:F247">
    <cfRule type="expression" dxfId="32" priority="16">
      <formula>I4="S"</formula>
    </cfRule>
  </conditionalFormatting>
  <printOptions>
    <extLst>
      <ext uri="smNativeData">
        <pm:pageFlags xmlns:pm="smNativeData" id="163065964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0659644" l="56" r="56" t="56" b="56" borderId="0" fillId="0" vertical="0"/>
        <pm:footer xmlns:pm="smNativeData" id="1630659644" l="56" r="56" t="56" b="56" borderId="0" fillId="0" vertical="2"/>
        <pm:paperBin xmlns:pm="smNativeData" id="1630659644" Id="0" type="0" value="0"/>
        <pm:paperBin xmlns:pm="smNativeData" id="1630659644" Id="1" type="0" value="0"/>
      </ext>
    </extLst>
  </headerFooter>
  <extLst>
    <ext uri="smNativeData">
      <pm:sheetPrefs xmlns:pm="smNativeData" day="163065964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Marco</cp:lastModifiedBy>
  <cp:revision>0</cp:revision>
  <dcterms:created xsi:type="dcterms:W3CDTF">2021-09-02T18:08:21Z</dcterms:created>
  <dcterms:modified xsi:type="dcterms:W3CDTF">2021-09-03T09:00:44Z</dcterms:modified>
</cp:coreProperties>
</file>