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x"/>
  <workbookPr defaultThemeVersion="124226"/>
  <bookViews>
    <workbookView activeTab="0" xWindow="240" yWindow="60" windowWidth="0" windowHeight="0" tabRatio="500"/>
  </bookViews>
  <sheets>
    <sheet name="Tabelle1" sheetId="1" r:id="rId4"/>
  </sheets>
  <calcPr/>
  <extLst>
    <ext uri="smNativeData">
      <pm:revision xmlns:pm="smNativeData" day="1625479421" val="768" rev="120"/>
      <pm:docPrefs xmlns:pm="smNativeData" id="1625479421" fixedDigits="0" showNotice="1" showFrameBounds="1" autoChart="1" recalcOnPrint="1" recalcOnCopy="1" finalRounding="1" compatTextArt="1" tab="567" useDefinedPrintRange="1" printArea="currentSheet"/>
      <pm:compatibility xmlns:pm="smNativeData" id="1625479421" overlapCells="1"/>
      <pm:defCurrency xmlns:pm="smNativeData" id="1625479421"/>
    </ext>
  </extLst>
</workbook>
</file>

<file path=xl/sharedStrings.xml><?xml version="1.0" encoding="utf-8"?>
<sst xmlns="http://schemas.openxmlformats.org/spreadsheetml/2006/main" count="70" uniqueCount="40">
  <si>
    <t>lfd Nr Jahresquittug</t>
  </si>
  <si>
    <t>Vorname</t>
  </si>
  <si>
    <t>Name</t>
  </si>
  <si>
    <t>Spendensumme</t>
  </si>
  <si>
    <t>Betrag in Buchstaben</t>
  </si>
  <si>
    <t>Betrag in Ziffern</t>
  </si>
  <si>
    <t>Januar</t>
  </si>
  <si>
    <t>Februar</t>
  </si>
  <si>
    <t>März</t>
  </si>
  <si>
    <t>April</t>
  </si>
  <si>
    <t>Mai</t>
  </si>
  <si>
    <t>Juni</t>
  </si>
  <si>
    <t>Juli</t>
  </si>
  <si>
    <t>August</t>
  </si>
  <si>
    <t>September</t>
  </si>
  <si>
    <t>Oktober</t>
  </si>
  <si>
    <t>November</t>
  </si>
  <si>
    <t>Dezember</t>
  </si>
  <si>
    <t>Reserve</t>
  </si>
  <si>
    <t>10Tsd</t>
  </si>
  <si>
    <t>Tsd</t>
  </si>
  <si>
    <t>Hundert</t>
  </si>
  <si>
    <t>Zehner</t>
  </si>
  <si>
    <t>Einer</t>
  </si>
  <si>
    <t>10.000</t>
  </si>
  <si>
    <t>1.000</t>
  </si>
  <si>
    <t>Betrag</t>
  </si>
  <si>
    <t>Datum</t>
  </si>
  <si>
    <t>Eva</t>
  </si>
  <si>
    <t>Musterfrau</t>
  </si>
  <si>
    <t>null</t>
  </si>
  <si>
    <t>sechs</t>
  </si>
  <si>
    <t>sieben</t>
  </si>
  <si>
    <t>Musterkind</t>
  </si>
  <si>
    <t>Max</t>
  </si>
  <si>
    <t>Mustermann</t>
  </si>
  <si>
    <t>Firma</t>
  </si>
  <si>
    <t>Muster</t>
  </si>
  <si>
    <t>eins</t>
  </si>
  <si>
    <t>zwei</t>
  </si>
</sst>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49" formatCode="@"/>
  </numFmts>
  <fonts count="2">
    <font>
      <name val="Arial"/>
      <family val="2"/>
      <color rgb="FF000000"/>
      <sz val="10"/>
      <extLst>
        <ext uri="smNativeData">
          <pm:charSpec xmlns:pm="smNativeData" id="1625479421" kern="1">
            <pm:latin face="Arial" sz="200" lang="default"/>
            <pm:cs face="Times New Roman" sz="200" lang="default"/>
            <pm:ea face="SimSun" sz="200" lang="default"/>
          </pm:charSpec>
        </ext>
      </extLst>
    </font>
    <font>
      <name val="Arial"/>
      <family val="2"/>
      <color rgb="FF0000FF"/>
      <sz val="10"/>
      <extLst>
        <ext uri="smNativeData">
          <pm:charSpec xmlns:pm="smNativeData" id="1625479421" fgClr="0000FF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FFFFFF"/>
        <bgColor rgb="FFFFFFFF"/>
        <extLst>
          <ext uri="smNativeData">
            <pm:shade xmlns:pm="smNativeData" id="1625479421" type="1" fgLvl="100" fgClr="00FFFFFF" bgLvl="100" bgClr="00000000"/>
          </ext>
        </extLst>
      </patternFill>
    </fill>
  </fills>
  <borders count="3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25479421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1625479421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1625479421"/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1" xfId="0" applyFill="1" applyBorder="1" applyAlignment="1">
      <alignment horizontal="center"/>
    </xf>
    <xf numFmtId="49" fontId="0" fillId="0" borderId="0" xfId="0" applyNumberFormat="1"/>
  </cellXfs>
  <cellStyles count="1">
    <cellStyle name="Normal" xfId="0" builtinId="0"/>
  </cellStyles>
  <dxfs count="0"/>
  <tableStyles count="0"/>
  <extLst>
    <ext uri="smNativeData">
      <pm:charStyles xmlns:pm="smNativeData" id="1625479421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P15"/>
  <sheetViews>
    <sheetView tabSelected="1" view="normal" workbookViewId="0">
      <selection activeCell="D16" sqref="D16"/>
    </sheetView>
  </sheetViews>
  <sheetFormatPr baseColWidth="9" defaultColWidth="10.000000" defaultRowHeight="13.45"/>
  <cols>
    <col min="11" max="11" width="8.810811" customWidth="1"/>
    <col min="12" max="12" width="8.054054" customWidth="1"/>
    <col min="13" max="13" width="9.243243" customWidth="1"/>
    <col min="14" max="14" width="6.432432" customWidth="1"/>
    <col min="15" max="15" width="6.000000" customWidth="1"/>
  </cols>
  <sheetData>
    <row r="1" spans="1:42">
      <c r="A1" s="0" t="s">
        <v>0</v>
      </c>
      <c r="B1" s="0" t="s">
        <v>1</v>
      </c>
      <c r="C1" s="0" t="s">
        <v>2</v>
      </c>
      <c r="D1" s="0" t="s">
        <v>3</v>
      </c>
      <c r="F1" s="1" t="s">
        <v>4</v>
      </c>
      <c r="G1" s="1"/>
      <c r="H1" s="1"/>
      <c r="I1" s="1"/>
      <c r="J1" s="1"/>
      <c r="K1" s="1" t="s">
        <v>5</v>
      </c>
      <c r="L1" s="1"/>
      <c r="M1" s="1"/>
      <c r="N1" s="1"/>
      <c r="O1" s="1"/>
      <c r="P1" s="2" t="s">
        <v>6</v>
      </c>
      <c r="Q1" s="2"/>
      <c r="R1" s="1" t="s">
        <v>7</v>
      </c>
      <c r="S1" s="1"/>
      <c r="T1" s="1" t="s">
        <v>8</v>
      </c>
      <c r="U1" s="1"/>
      <c r="V1" s="0" t="s">
        <v>9</v>
      </c>
      <c r="X1" s="0" t="s">
        <v>10</v>
      </c>
      <c r="Z1" s="0" t="s">
        <v>10</v>
      </c>
      <c r="AB1" s="0" t="s">
        <v>11</v>
      </c>
      <c r="AD1" s="0" t="s">
        <v>12</v>
      </c>
      <c r="AF1" s="0" t="s">
        <v>13</v>
      </c>
      <c r="AH1" s="0" t="s">
        <v>14</v>
      </c>
      <c r="AJ1" s="0" t="s">
        <v>15</v>
      </c>
      <c r="AL1" s="0" t="s">
        <v>16</v>
      </c>
      <c r="AN1" s="0" t="s">
        <v>17</v>
      </c>
      <c r="AP1" s="0" t="s">
        <v>18</v>
      </c>
    </row>
    <row r="2" spans="6:41">
      <c r="F2" s="0" t="s">
        <v>19</v>
      </c>
      <c r="G2" s="0" t="s">
        <v>20</v>
      </c>
      <c r="H2" s="0" t="s">
        <v>21</v>
      </c>
      <c r="I2" s="0" t="s">
        <v>22</v>
      </c>
      <c r="J2" s="0" t="s">
        <v>23</v>
      </c>
      <c r="K2" s="3" t="s">
        <v>24</v>
      </c>
      <c r="L2" s="3" t="s">
        <v>25</v>
      </c>
      <c r="M2" s="0" t="n">
        <v>100</v>
      </c>
      <c r="N2" s="0" t="n">
        <v>10</v>
      </c>
      <c r="O2" s="0" t="n">
        <v>1</v>
      </c>
      <c r="P2" s="0" t="s">
        <v>26</v>
      </c>
      <c r="Q2" s="0" t="s">
        <v>27</v>
      </c>
      <c r="R2" s="0" t="s">
        <v>26</v>
      </c>
      <c r="S2" s="0" t="s">
        <v>27</v>
      </c>
      <c r="T2" s="0" t="s">
        <v>26</v>
      </c>
      <c r="U2" s="0" t="s">
        <v>27</v>
      </c>
      <c r="V2" s="0" t="s">
        <v>26</v>
      </c>
      <c r="W2" s="0" t="s">
        <v>27</v>
      </c>
      <c r="X2" s="0" t="s">
        <v>26</v>
      </c>
      <c r="Y2" s="0" t="s">
        <v>27</v>
      </c>
      <c r="Z2" s="0" t="s">
        <v>26</v>
      </c>
      <c r="AA2" s="0" t="s">
        <v>27</v>
      </c>
      <c r="AB2" s="0" t="s">
        <v>26</v>
      </c>
      <c r="AC2" s="0" t="s">
        <v>27</v>
      </c>
      <c r="AD2" s="0" t="s">
        <v>26</v>
      </c>
      <c r="AE2" s="0" t="s">
        <v>27</v>
      </c>
      <c r="AF2" s="0" t="s">
        <v>26</v>
      </c>
      <c r="AG2" s="0" t="s">
        <v>27</v>
      </c>
      <c r="AH2" s="0" t="s">
        <v>26</v>
      </c>
      <c r="AI2" s="0" t="s">
        <v>27</v>
      </c>
      <c r="AJ2" s="0" t="s">
        <v>26</v>
      </c>
      <c r="AK2" s="0" t="s">
        <v>27</v>
      </c>
      <c r="AL2" s="0" t="s">
        <v>26</v>
      </c>
      <c r="AM2" s="0" t="s">
        <v>27</v>
      </c>
      <c r="AN2" s="0" t="s">
        <v>26</v>
      </c>
      <c r="AO2" s="0" t="s">
        <v>27</v>
      </c>
    </row>
    <row r="3" spans="2:40">
      <c r="B3" s="0" t="s">
        <v>28</v>
      </c>
      <c r="C3" s="0" t="s">
        <v>29</v>
      </c>
      <c r="D3" s="0" t="str">
        <f>TEXT(SUM(P3+R3+T3+V3+X3+Z3+AB3+AD3+AF3+AH3+AJ3+AL3+AN3+AP3),"00000")</f>
        <v>00607</v>
      </c>
      <c r="K3" s="0" t="str">
        <f>MID(D3,1,1)</f>
        <v>0</v>
      </c>
      <c r="L3" s="0" t="str">
        <f>MID(D3,2,1)</f>
        <v>0</v>
      </c>
      <c r="M3" s="0" t="str">
        <f>MID(D3,3,1)</f>
        <v>6</v>
      </c>
      <c r="N3" s="0" t="str">
        <f>MID(D3,4,1)</f>
        <v>0</v>
      </c>
      <c r="O3" s="0" t="str">
        <f>MID(D3,5,1)</f>
        <v>7</v>
      </c>
      <c r="P3" s="0" t="n">
        <v>53</v>
      </c>
      <c r="R3" s="0" t="n">
        <v>54</v>
      </c>
      <c r="T3" s="0" t="n">
        <v>31</v>
      </c>
      <c r="V3" s="0" t="n">
        <v>33</v>
      </c>
      <c r="X3" s="0" t="n">
        <v>35</v>
      </c>
      <c r="Z3" s="0" t="n">
        <v>36</v>
      </c>
      <c r="AB3" s="0" t="n">
        <v>87</v>
      </c>
      <c r="AD3" s="0" t="n">
        <v>98</v>
      </c>
      <c r="AF3" s="0" t="n">
        <v>12</v>
      </c>
      <c r="AH3" s="0" t="n">
        <v>56</v>
      </c>
      <c r="AJ3" s="0" t="n">
        <v>55</v>
      </c>
      <c r="AL3" s="0" t="n">
        <v>57</v>
      </c>
      <c r="AN3" s="0" t="n">
        <v>0</v>
      </c>
    </row>
    <row r="4" spans="4:13">
      <c r="D4" s="0"/>
      <c r="F4" s="0" t="s">
        <v>30</v>
      </c>
      <c r="G4" s="0" t="s">
        <v>30</v>
      </c>
      <c r="H4" s="0" t="s">
        <v>31</v>
      </c>
      <c r="I4" s="0" t="s">
        <v>30</v>
      </c>
      <c r="J4" s="0" t="s">
        <v>32</v>
      </c>
      <c r="K4" s="0" t="b">
        <v>0</v>
      </c>
      <c r="L4" s="0" t="b">
        <v>0</v>
      </c>
      <c r="M4" s="0" t="b">
        <v>0</v>
      </c>
    </row>
    <row r="5" spans="3:40">
      <c r="C5" s="0" t="s">
        <v>33</v>
      </c>
      <c r="D5" s="0" t="str">
        <f>TEXT(SUM(P5+R5+T5+V5+X5+Z5+AB5+AD5+AF5+AH5+AJ5+AL5+AN5+AP5),"00000")</f>
        <v>00013</v>
      </c>
      <c r="P5" s="0" t="n">
        <v>1</v>
      </c>
      <c r="R5" s="0" t="n">
        <v>1</v>
      </c>
      <c r="T5" s="0" t="n">
        <v>1</v>
      </c>
      <c r="V5" s="0" t="n">
        <v>1</v>
      </c>
      <c r="X5" s="0" t="n">
        <v>1</v>
      </c>
      <c r="Z5" s="0" t="n">
        <v>1</v>
      </c>
      <c r="AB5" s="0" t="n">
        <v>1</v>
      </c>
      <c r="AD5" s="0" t="n">
        <v>1</v>
      </c>
      <c r="AF5" s="0" t="n">
        <v>1</v>
      </c>
      <c r="AH5" s="0" t="n">
        <v>1</v>
      </c>
      <c r="AJ5" s="0" t="n">
        <v>1</v>
      </c>
      <c r="AL5" s="0" t="n">
        <v>1</v>
      </c>
      <c r="AN5" s="0" t="n">
        <v>1</v>
      </c>
    </row>
    <row r="6" spans="4:4">
      <c r="D6" s="0"/>
    </row>
    <row r="7" spans="2:40">
      <c r="B7" s="0" t="s">
        <v>34</v>
      </c>
      <c r="C7" s="0" t="s">
        <v>35</v>
      </c>
      <c r="D7" s="0" t="str">
        <f>TEXT(SUM(P7+R7+T7+V7+X7+Z7+AB7+AD7+AF7+AH7+AJ7+AL7+AN7+AP7),"00000")</f>
        <v>06105</v>
      </c>
      <c r="P7" s="0" t="n">
        <v>111</v>
      </c>
      <c r="R7" s="0" t="n">
        <v>222</v>
      </c>
      <c r="T7" s="0" t="n">
        <v>333</v>
      </c>
      <c r="V7" s="0" t="n">
        <v>444</v>
      </c>
      <c r="X7" s="0" t="n">
        <v>555</v>
      </c>
      <c r="Z7" s="0" t="n">
        <v>666</v>
      </c>
      <c r="AB7" s="0" t="n">
        <v>777</v>
      </c>
      <c r="AD7" s="0" t="n">
        <v>888</v>
      </c>
      <c r="AF7" s="0" t="n">
        <v>999</v>
      </c>
      <c r="AH7" s="0" t="n">
        <v>111</v>
      </c>
      <c r="AJ7" s="0" t="n">
        <v>222</v>
      </c>
      <c r="AL7" s="0" t="n">
        <v>333</v>
      </c>
      <c r="AN7" s="0" t="n">
        <v>444</v>
      </c>
    </row>
    <row r="8" spans="4:4">
      <c r="D8" s="0"/>
    </row>
    <row r="9" spans="2:42">
      <c r="B9" s="0" t="s">
        <v>36</v>
      </c>
      <c r="C9" s="0" t="s">
        <v>37</v>
      </c>
      <c r="D9" s="0" t="str">
        <f>TEXT(SUM(P9+R9+T9+V9+X9+Z9+AB9+AD9+AF9+AH9+AJ9+AL9+AN9+AP9),"00000")</f>
        <v>12670</v>
      </c>
      <c r="F9" s="0" t="str">
        <f>T(K9)</f>
        <v>1</v>
      </c>
      <c r="G9" s="0" t="str">
        <f>T(L9)</f>
        <v>2</v>
      </c>
      <c r="H9" s="0" t="str">
        <f>T(M9)</f>
        <v>6</v>
      </c>
      <c r="J9" s="0" t="str">
        <f>O9</f>
        <v>0</v>
      </c>
      <c r="K9" s="0" t="str">
        <f>MID(D9,1,1)</f>
        <v>1</v>
      </c>
      <c r="L9" s="0" t="str">
        <f>MID(D9,2,1)</f>
        <v>2</v>
      </c>
      <c r="M9" s="0" t="str">
        <f>MID(D9,3,1)</f>
        <v>6</v>
      </c>
      <c r="N9" s="0" t="str">
        <f>MID(D9,4,1)</f>
        <v>7</v>
      </c>
      <c r="O9" s="0" t="str">
        <f>MID(D9,5,1)</f>
        <v>0</v>
      </c>
      <c r="P9" s="0" t="n">
        <v>111</v>
      </c>
      <c r="R9" s="0" t="n">
        <v>222</v>
      </c>
      <c r="T9" s="0" t="n">
        <v>333</v>
      </c>
      <c r="V9" s="0" t="n">
        <v>444</v>
      </c>
      <c r="X9" s="0" t="n">
        <v>555</v>
      </c>
      <c r="Z9" s="0" t="n">
        <v>666</v>
      </c>
      <c r="AB9" s="0" t="n">
        <v>777</v>
      </c>
      <c r="AD9" s="0" t="n">
        <v>888</v>
      </c>
      <c r="AF9" s="0" t="n">
        <v>999</v>
      </c>
      <c r="AH9" s="0" t="n">
        <v>111</v>
      </c>
      <c r="AJ9" s="0" t="n">
        <v>222</v>
      </c>
      <c r="AL9" s="0" t="n">
        <v>333</v>
      </c>
      <c r="AN9" s="0" t="n">
        <v>444</v>
      </c>
      <c r="AP9" s="0" t="n">
        <v>6565</v>
      </c>
    </row>
    <row r="10" spans="6:11">
      <c r="F10" s="0" t="s">
        <v>38</v>
      </c>
      <c r="G10" s="0" t="s">
        <v>39</v>
      </c>
      <c r="H10" s="0" t="s">
        <v>31</v>
      </c>
      <c r="I10" s="0" t="s">
        <v>32</v>
      </c>
      <c r="J10" s="0" t="s">
        <v>30</v>
      </c>
      <c r="K10" s="0" t="str">
        <f>LEFT(D9,1)</f>
        <v>1</v>
      </c>
    </row>
    <row r="11" spans="4:4">
      <c r="D11" s="0">
        <f>SUM(P11+R11+T11+V11+X11+Z11+AB11+AD11+AF11+AH11+AJ11+AL11+AN11+AP11)</f>
        <v>0</v>
      </c>
    </row>
    <row r="12" spans="4:4">
      <c r="D12" s="0">
        <f>SUM(P12+R12+T12+V12+X12+Z12+AB12+AD12+AF12+AH12+AJ12+AL12+AN12+AP12)</f>
        <v>0</v>
      </c>
    </row>
    <row r="13" spans="7:7">
      <c r="G13" s="0" t="str">
        <f>TEXT(D7,"00000")</f>
        <v>06105</v>
      </c>
    </row>
    <row r="15" spans="4:6">
      <c r="D15" s="0" t="n">
        <v>12345.6700000000001</v>
      </c>
      <c r="F15" s="0" t="str">
        <f>TRIM(CONCATENATE(IF(VALUE(D15)&gt;=10000,TRIM(MID("Null  Eins  Zwei  Drei  Vier  Fünf  Sechs SiebenAcht  Neun  ",6*VALUE(MID(TEXT(ROUNDDOWN(D15,0),"00000"),1,1))+1,6)),"")," ",IF(VALUE(D15)&gt;=1000,TRIM(MID("Null  Eins  Zwei  Drei  Vier  Fünf  Sechs SiebenAcht  Neun  ",6*VALUE(MID(TEXT(ROUNDDOWN(D15,0),"00000"),2,1))+1,6)),"")," ",IF(VALUE(D15)&gt;=100,TRIM(MID("Null  Eins  Zwei  Drei  Vier  Fünf  Sechs SiebenAcht  Neun  ",6*VALUE(MID(TEXT(ROUNDDOWN(D15,0),"00000"),3,1))+1,6)),"")," ",IF(VALUE(D15)&gt;=10,TRIM(MID("Null  Eins  Zwei  Drei  Vier  Fünf  Sechs SiebenAcht  Neun  ",6*VALUE(MID(TEXT(ROUNDDOWN(D15,0),"00000"),4,1))+1,6)),"")," ",TRIM(MID("Null  Eins  Zwei  Drei  Vier  Fünf  Sechs SiebenAcht  Neun  ",6*VALUE(MID(TEXT(ROUNDDOWN(D15,0),"00000"),5,1))+1,6))," "))</f>
        <v>Eins Zwei Drei Vier Fünf</v>
      </c>
    </row>
  </sheetData>
  <mergeCells count="23">
    <mergeCell ref="F1:J1"/>
    <mergeCell ref="K1:O1"/>
    <mergeCell ref="P1:Q1"/>
    <mergeCell ref="R1:S1"/>
    <mergeCell ref="T1:U1"/>
    <mergeCell ref="V1:W1"/>
    <mergeCell ref="X1:Y1"/>
    <mergeCell ref="Z1:AA1"/>
    <mergeCell ref="AB1:AC1"/>
    <mergeCell ref="AD1:AE1"/>
    <mergeCell ref="AF1:AG1"/>
    <mergeCell ref="AH1:AI1"/>
    <mergeCell ref="AJ1:AK1"/>
    <mergeCell ref="AL1:AM1"/>
    <mergeCell ref="AN1:AO1"/>
    <mergeCell ref="AP1:AQ1"/>
    <mergeCell ref="AR1:AS1"/>
    <mergeCell ref="AT1:AU1"/>
    <mergeCell ref="AV1:AW1"/>
    <mergeCell ref="AX1:AY1"/>
    <mergeCell ref="AZ1:BA1"/>
    <mergeCell ref="BB1:BC1"/>
    <mergeCell ref="BD1:BE1"/>
  </mergeCells>
  <printOptions>
    <extLst>
      <ext uri="smNativeData">
        <pm:pageFlags xmlns:pm="smNativeData" id="1625479421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1625479421" l="56" r="56" t="56" b="56" borderId="0" fillId="0" vertical="0"/>
        <pm:footer xmlns:pm="smNativeData" id="1625479421" l="56" r="56" t="56" b="56" borderId="0" fillId="0" vertical="2"/>
        <pm:paperBin xmlns:pm="smNativeData" id="1625479421" Id="0" type="0" value="0"/>
        <pm:paperBin xmlns:pm="smNativeData" id="1625479421" Id="1" type="0" value="0"/>
      </ext>
    </extLst>
  </headerFooter>
  <extLst>
    <ext uri="smNativeData">
      <pm:sheetPrefs xmlns:pm="smNativeData" day="1625479421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x</cp:lastModifiedBy>
  <cp:revision>0</cp:revision>
  <dcterms:created xsi:type="dcterms:W3CDTF">2021-06-26T11:57:59Z</dcterms:created>
  <dcterms:modified xsi:type="dcterms:W3CDTF">2021-07-05T12:03:41Z</dcterms:modified>
</cp:coreProperties>
</file>