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han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24821176" val="1032" rev="124" rev64="64" revOS="4" revMin="124" revMax="0"/>
      <pm:docPrefs xmlns:pm="smNativeData" id="1624821176" fixedDigits="0" showNotice="1" showFrameBounds="1" autoChart="1" recalcOnPrint="1" recalcOnCopy="1" compatTextArt="1" tab="567" useDefinedPrintRange="1" printArea="currentSheet"/>
      <pm:compatibility xmlns:pm="smNativeData" id="1624821176" overlapCells="1"/>
      <pm:defCurrency xmlns:pm="smNativeData" id="1624821176"/>
    </ext>
  </extLst>
</workbook>
</file>

<file path=xl/sharedStrings.xml><?xml version="1.0" encoding="utf-8"?>
<sst xmlns="http://schemas.openxmlformats.org/spreadsheetml/2006/main" count="70" uniqueCount="40">
  <si>
    <t>lfd Nr Jahresquittug</t>
  </si>
  <si>
    <t>Vorname</t>
  </si>
  <si>
    <t>Name</t>
  </si>
  <si>
    <t>Spendensumme</t>
  </si>
  <si>
    <t>Betrag in Buchstaben</t>
  </si>
  <si>
    <t>Betrag in Ziffern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</si>
  <si>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</si>
  <si>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</si>
  <si>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</si>
  <si>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</si>
  <si>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</si>
  <si>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</si>
  <si>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</si>
  <si>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</si>
  <si>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</si>
  <si>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</si>
  <si>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</si>
  <si>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</si>
  <si>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Reserve</t>
  </si>
  <si>
    <t>10Tsd</t>
  </si>
  <si>
    <t>Tsd</t>
  </si>
  <si>
    <t>Hundert</t>
  </si>
  <si>
    <t>Zehner</t>
  </si>
  <si>
    <t>Einer</t>
  </si>
  <si>
    <t>10.000</t>
  </si>
  <si>
    <t>1.000</t>
  </si>
  <si>
    <t>Betrag</t>
  </si>
  <si>
    <t>Datum</t>
  </si>
  <si>
    <t>Eva</t>
  </si>
  <si>
    <t>Musterfrau</t>
  </si>
  <si>
    <t>null</t>
  </si>
  <si>
    <t>sechs</t>
  </si>
  <si>
    <t>sieben</t>
  </si>
  <si>
    <t>Musterkind</t>
  </si>
  <si>
    <t>Max</t>
  </si>
  <si>
    <t>Mustermann</t>
  </si>
  <si>
    <t>Firma</t>
  </si>
  <si>
    <t>Muster</t>
  </si>
  <si>
    <t>eins</t>
  </si>
  <si>
    <t>zwei</t>
  </si>
</sst>
</file>

<file path=xl/styles.xml><?xml version="1.0" encoding="utf-8"?>
<styleSheet xmlns="http://schemas.openxmlformats.org/spreadsheetml/2006/main">
  <numFmts count="9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49" formatCode="@"/>
  </numFmts>
  <fonts count="1">
    <font>
      <name val="Arial"/>
      <family val="2"/>
      <color rgb="FF000000"/>
      <sz val="10"/>
      <extLst>
        <ext uri="smNativeData">
          <pm:charSpec xmlns:pm="smNativeData" id="162482117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24821176" type="1" fgLvl="100" fgClr="00FFFFFF" bgLvl="100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482117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24821176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482117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49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62482117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P13"/>
  <sheetViews>
    <sheetView tabSelected="1" view="normal" workbookViewId="0">
      <selection activeCell="E8" sqref="E8"/>
    </sheetView>
  </sheetViews>
  <sheetFormatPr baseColWidth="9" defaultColWidth="10.000000" defaultRowHeight="13.45"/>
  <cols>
    <col min="11" max="11" width="8.810811" customWidth="1"/>
    <col min="12" max="12" width="8.054054" customWidth="1"/>
    <col min="13" max="13" width="9.243243" customWidth="1"/>
    <col min="14" max="14" width="6.432432" customWidth="1"/>
    <col min="15" max="15" width="6.000000" customWidth="1"/>
  </cols>
  <sheetData>
    <row r="1" spans="1:42">
      <c r="A1" t="s">
        <v>0</v>
      </c>
      <c r="B1" t="s">
        <v>1</v>
      </c>
      <c r="C1" t="s">
        <v>2</v>
      </c>
      <c r="D1" t="s">
        <v>3</v>
      </c>
      <c r="F1" s="1" t="s">
        <v>4</v>
      </c>
      <c r="G1" s="1"/>
      <c r="H1" s="1"/>
      <c r="I1" s="1"/>
      <c r="J1" s="1"/>
      <c r="K1" s="1" t="s">
        <v>5</v>
      </c>
      <c r="L1" s="1"/>
      <c r="M1" s="1"/>
      <c r="N1" s="1"/>
      <c r="O1" s="1"/>
      <c r="P1" s="2" t="s">
        <v>6</v>
      </c>
      <c r="Q1" s="2"/>
      <c r="R1" s="1" t="s">
        <v>7</v>
      </c>
      <c r="S1" s="1"/>
      <c r="T1" s="1" t="s">
        <v>8</v>
      </c>
      <c r="U1" s="1"/>
      <c r="V1" t="s">
        <v>9</v>
      </c>
      <c r="X1" t="s">
        <v>10</v>
      </c>
      <c r="Z1" t="s">
        <v>10</v>
      </c>
      <c r="AB1" t="s">
        <v>11</v>
      </c>
      <c r="AD1" t="s">
        <v>12</v>
      </c>
      <c r="AF1" t="s">
        <v>13</v>
      </c>
      <c r="AH1" t="s">
        <v>14</v>
      </c>
      <c r="AJ1" t="s">
        <v>15</v>
      </c>
      <c r="AL1" t="s">
        <v>16</v>
      </c>
      <c r="AN1" t="s">
        <v>17</v>
      </c>
      <c r="AP1" t="s">
        <v>18</v>
      </c>
    </row>
    <row r="2" spans="6:41">
      <c r="F2" t="s">
        <v>19</v>
      </c>
      <c r="G2" t="s">
        <v>20</v>
      </c>
      <c r="H2" t="s">
        <v>21</v>
      </c>
      <c r="I2" t="s">
        <v>22</v>
      </c>
      <c r="J2" t="s">
        <v>23</v>
      </c>
      <c r="K2" s="3" t="s">
        <v>24</v>
      </c>
      <c r="L2" s="3" t="s">
        <v>25</v>
      </c>
      <c r="M2" t="n">
        <v>100</v>
      </c>
      <c r="N2" t="n">
        <v>10</v>
      </c>
      <c r="O2" t="n">
        <v>1</v>
      </c>
      <c r="P2" t="s">
        <v>26</v>
      </c>
      <c r="Q2" t="s">
        <v>27</v>
      </c>
      <c r="R2" t="s">
        <v>26</v>
      </c>
      <c r="S2" t="s">
        <v>27</v>
      </c>
      <c r="T2" t="s">
        <v>26</v>
      </c>
      <c r="U2" t="s">
        <v>27</v>
      </c>
      <c r="V2" t="s">
        <v>26</v>
      </c>
      <c r="W2" t="s">
        <v>27</v>
      </c>
      <c r="X2" t="s">
        <v>26</v>
      </c>
      <c r="Y2" t="s">
        <v>27</v>
      </c>
      <c r="Z2" t="s">
        <v>26</v>
      </c>
      <c r="AA2" t="s">
        <v>27</v>
      </c>
      <c r="AB2" t="s">
        <v>26</v>
      </c>
      <c r="AC2" t="s">
        <v>27</v>
      </c>
      <c r="AD2" t="s">
        <v>26</v>
      </c>
      <c r="AE2" t="s">
        <v>27</v>
      </c>
      <c r="AF2" t="s">
        <v>26</v>
      </c>
      <c r="AG2" t="s">
        <v>27</v>
      </c>
      <c r="AH2" t="s">
        <v>26</v>
      </c>
      <c r="AI2" t="s">
        <v>27</v>
      </c>
      <c r="AJ2" t="s">
        <v>26</v>
      </c>
      <c r="AK2" t="s">
        <v>27</v>
      </c>
      <c r="AL2" t="s">
        <v>26</v>
      </c>
      <c r="AM2" t="s">
        <v>27</v>
      </c>
      <c r="AN2" t="s">
        <v>26</v>
      </c>
      <c r="AO2" t="s">
        <v>27</v>
      </c>
    </row>
    <row r="3" spans="2:40">
      <c r="B3" t="s">
        <v>28</v>
      </c>
      <c r="C3" t="s">
        <v>29</v>
      </c>
      <c r="D3" t="str">
        <f>TEXT(SUM(P3+R3+T3+V3+X3+Z3+AB3+AD3+AF3+AH3+AJ3+AL3+AN3+AP3),"00000")</f>
        <v>00607</v>
      </c>
      <c r="K3" t="str">
        <f>MID(D3,1,1)</f>
        <v>0</v>
      </c>
      <c r="L3" t="str">
        <f>MID(D3,2,1)</f>
        <v>0</v>
      </c>
      <c r="M3" t="str">
        <f>MID(D3,3,1)</f>
        <v>6</v>
      </c>
      <c r="N3" t="str">
        <f>MID(D3,4,1)</f>
        <v>0</v>
      </c>
      <c r="O3" t="str">
        <f>MID(D3,5,1)</f>
        <v>7</v>
      </c>
      <c r="P3" t="n">
        <v>53</v>
      </c>
      <c r="R3" t="n">
        <v>54</v>
      </c>
      <c r="T3" t="n">
        <v>31</v>
      </c>
      <c r="V3" t="n">
        <v>33</v>
      </c>
      <c r="X3" t="n">
        <v>35</v>
      </c>
      <c r="Z3" t="n">
        <v>36</v>
      </c>
      <c r="AB3" t="n">
        <v>87</v>
      </c>
      <c r="AD3" t="n">
        <v>98</v>
      </c>
      <c r="AF3" t="n">
        <v>12</v>
      </c>
      <c r="AH3" t="n">
        <v>56</v>
      </c>
      <c r="AJ3" t="n">
        <v>55</v>
      </c>
      <c r="AL3" t="n">
        <v>57</v>
      </c>
      <c r="AN3" t="n">
        <v>0</v>
      </c>
    </row>
    <row r="4" spans="4:13">
      <c r="D4"/>
      <c r="F4" t="s">
        <v>30</v>
      </c>
      <c r="G4" t="s">
        <v>30</v>
      </c>
      <c r="H4" t="s">
        <v>31</v>
      </c>
      <c r="I4" t="s">
        <v>30</v>
      </c>
      <c r="J4" t="s">
        <v>32</v>
      </c>
      <c r="K4" t="b">
        <v>0</v>
      </c>
      <c r="L4" t="b">
        <v>0</v>
      </c>
      <c r="M4" t="b">
        <v>0</v>
      </c>
    </row>
    <row r="5" spans="3:40">
      <c r="C5" t="s">
        <v>33</v>
      </c>
      <c r="D5" t="str">
        <f>TEXT(SUM(P5+R5+T5+V5+X5+Z5+AB5+AD5+AF5+AH5+AJ5+AL5+AN5+AP5),"00000")</f>
        <v>00013</v>
      </c>
      <c r="P5" t="n">
        <v>1</v>
      </c>
      <c r="R5" t="n">
        <v>1</v>
      </c>
      <c r="T5" t="n">
        <v>1</v>
      </c>
      <c r="V5" t="n">
        <v>1</v>
      </c>
      <c r="X5" t="n">
        <v>1</v>
      </c>
      <c r="Z5" t="n">
        <v>1</v>
      </c>
      <c r="AB5" t="n">
        <v>1</v>
      </c>
      <c r="AD5" t="n">
        <v>1</v>
      </c>
      <c r="AF5" t="n">
        <v>1</v>
      </c>
      <c r="AH5" t="n">
        <v>1</v>
      </c>
      <c r="AJ5" t="n">
        <v>1</v>
      </c>
      <c r="AL5" t="n">
        <v>1</v>
      </c>
      <c r="AN5" t="n">
        <v>1</v>
      </c>
    </row>
    <row r="6" spans="4:4">
      <c r="D6"/>
    </row>
    <row r="7" spans="2:40">
      <c r="B7" t="s">
        <v>34</v>
      </c>
      <c r="C7" t="s">
        <v>35</v>
      </c>
      <c r="D7" t="str">
        <f>TEXT(SUM(P7+R7+T7+V7+X7+Z7+AB7+AD7+AF7+AH7+AJ7+AL7+AN7+AP7),"00000")</f>
        <v>06105</v>
      </c>
      <c r="P7" t="n">
        <v>111</v>
      </c>
      <c r="R7" t="n">
        <v>222</v>
      </c>
      <c r="T7" t="n">
        <v>333</v>
      </c>
      <c r="V7" t="n">
        <v>444</v>
      </c>
      <c r="X7" t="n">
        <v>555</v>
      </c>
      <c r="Z7" t="n">
        <v>666</v>
      </c>
      <c r="AB7" t="n">
        <v>777</v>
      </c>
      <c r="AD7" t="n">
        <v>888</v>
      </c>
      <c r="AF7" t="n">
        <v>999</v>
      </c>
      <c r="AH7" t="n">
        <v>111</v>
      </c>
      <c r="AJ7" t="n">
        <v>222</v>
      </c>
      <c r="AL7" t="n">
        <v>333</v>
      </c>
      <c r="AN7" t="n">
        <v>444</v>
      </c>
    </row>
    <row r="8" spans="4:4">
      <c r="D8"/>
    </row>
    <row r="9" spans="2:42">
      <c r="B9" t="s">
        <v>36</v>
      </c>
      <c r="C9" t="s">
        <v>37</v>
      </c>
      <c r="D9" t="str">
        <f>TEXT(SUM(P9+R9+T9+V9+X9+Z9+AB9+AD9+AF9+AH9+AJ9+AL9+AN9+AP9),"00000")</f>
        <v>12670</v>
      </c>
      <c r="F9" t="str">
        <f>T(K9)</f>
        <v>1</v>
      </c>
      <c r="G9" t="str">
        <f>T(L9)</f>
        <v>2</v>
      </c>
      <c r="H9" t="str">
        <f>T(M9)</f>
        <v>6</v>
      </c>
      <c r="J9" t="str">
        <f>O9</f>
        <v>0</v>
      </c>
      <c r="K9" t="str">
        <f>MID(D9,1,1)</f>
        <v>1</v>
      </c>
      <c r="L9" t="str">
        <f>MID(D9,2,1)</f>
        <v>2</v>
      </c>
      <c r="M9" t="str">
        <f>MID(D9,3,1)</f>
        <v>6</v>
      </c>
      <c r="N9" t="str">
        <f>MID(D9,4,1)</f>
        <v>7</v>
      </c>
      <c r="O9" t="str">
        <f>MID(D9,5,1)</f>
        <v>0</v>
      </c>
      <c r="P9" t="n">
        <v>111</v>
      </c>
      <c r="R9" t="n">
        <v>222</v>
      </c>
      <c r="T9" t="n">
        <v>333</v>
      </c>
      <c r="V9" t="n">
        <v>444</v>
      </c>
      <c r="X9" t="n">
        <v>555</v>
      </c>
      <c r="Z9" t="n">
        <v>666</v>
      </c>
      <c r="AB9" t="n">
        <v>777</v>
      </c>
      <c r="AD9" t="n">
        <v>888</v>
      </c>
      <c r="AF9" t="n">
        <v>999</v>
      </c>
      <c r="AH9" t="n">
        <v>111</v>
      </c>
      <c r="AJ9" t="n">
        <v>222</v>
      </c>
      <c r="AL9" t="n">
        <v>333</v>
      </c>
      <c r="AN9" t="n">
        <v>444</v>
      </c>
      <c r="AP9" t="n">
        <v>6565</v>
      </c>
    </row>
    <row r="10" spans="6:11">
      <c r="F10" t="s">
        <v>38</v>
      </c>
      <c r="G10" t="s">
        <v>39</v>
      </c>
      <c r="H10" t="s">
        <v>31</v>
      </c>
      <c r="I10" t="s">
        <v>32</v>
      </c>
      <c r="J10" t="s">
        <v>30</v>
      </c>
      <c r="K10" t="str">
        <f>LEFT(D9,1)</f>
        <v>1</v>
      </c>
    </row>
    <row r="11" spans="4:4">
      <c r="D11">
        <f>SUM(P11+R11+T11+V11+X11+Z11+AB11+AD11+AF11+AH11+AJ11+AL11+AN11+AP11)</f>
        <v>0</v>
      </c>
    </row>
    <row r="12" spans="4:4">
      <c r="D12">
        <f>SUM(P12+R12+T12+V12+X12+Z12+AB12+AD12+AF12+AH12+AJ12+AL12+AN12+AP12)</f>
        <v>0</v>
      </c>
    </row>
    <row r="13" spans="7:7">
      <c r="G13" t="str">
        <f>TEXT(D7,"00000")</f>
        <v>06105</v>
      </c>
    </row>
  </sheetData>
  <mergeCells count="23">
    <mergeCell ref="F1:J1"/>
    <mergeCell ref="K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</mergeCells>
  <printOptions>
    <extLst>
      <ext uri="smNativeData">
        <pm:pageFlags xmlns:pm="smNativeData" id="162482117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24821176" l="56" r="56" t="56" b="56" borderId="0" fillId="0" vertical="0"/>
        <pm:footer xmlns:pm="smNativeData" id="1624821176" l="56" r="56" t="56" b="56" borderId="0" fillId="0" vertical="2"/>
        <pm:paperBin xmlns:pm="smNativeData" id="1624821176" Id="0" type="0" value="0"/>
        <pm:paperBin xmlns:pm="smNativeData" id="1624821176" Id="1" type="0" value="0"/>
      </ext>
    </extLst>
  </headerFooter>
  <extLst>
    <ext uri="smNativeData">
      <pm:sheetPrefs xmlns:pm="smNativeData" day="162482117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Mohan</cp:lastModifiedBy>
  <cp:revision>0</cp:revision>
  <dcterms:created xsi:type="dcterms:W3CDTF">2021-06-26T11:57:59Z</dcterms:created>
  <dcterms:modified xsi:type="dcterms:W3CDTF">2021-06-27T19:12:56Z</dcterms:modified>
</cp:coreProperties>
</file>