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tables/table3.xml" ContentType="application/vnd.openxmlformats-officedocument.spreadsheetml.table+xml"/>
  <Override PartName="/xl/worksheets/sheet4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oman"/>
  <workbookPr/>
  <bookViews>
    <workbookView activeTab="0" xWindow="240" yWindow="60" windowWidth="23250" windowHeight="12570" tabRatio="500"/>
  </bookViews>
  <sheets>
    <sheet name="Registrierung" sheetId="1" r:id="rId4"/>
    <sheet name="Bewohner" sheetId="2" r:id="rId5"/>
    <sheet name="Besucher" sheetId="3" r:id="rId6"/>
    <sheet name="sonstiges" sheetId="4" r:id="rId7"/>
  </sheets>
  <definedNames>
    <definedName name="validation_list">OFFSET(#REF!,,,COUNTIF(#REF!,"?*"))</definedName>
  </definedNames>
  <calcPr/>
  <extLst>
    <ext uri="smNativeData">
      <pm:revision xmlns:pm="smNativeData" day="1609076917" val="976" rev="124" revOS="3" revMin="124" revMax="0"/>
      <pm:docPrefs xmlns:pm="smNativeData" id="1609076917" fixedDigits="0" showNotice="1" showFrameBounds="1" autoChart="1" recalcOnPrint="1" recalcOnCopy="1" finalRounding="1" compatTextArt="1" tab="567" useDefinedPrintRange="1" printArea="currentSheet"/>
      <pm:compatibility xmlns:pm="smNativeData" id="1609076917" overlapCells="1"/>
      <pm:defCurrency xmlns:pm="smNativeData" id="1609076917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E4" authorId="0">
      <text>
        <r>
          <t xml:space="preserve">Uhrzeit eingeben:
</t>
        </r>
        <r>
          <rPr>
            <rFont val="Arial"/>
            <charset val="0"/>
            <family val="2"/>
            <sz val="10"/>
            <b/>
            <i val="0"/>
            <extLst>
              <ext uri="smNativeData">
                <pm:charSpec xmlns:pm="smNativeData" id="1609076917">
                  <pm:latin face="Arial" sz="200" weight="bold" i="0"/>
                  <pm:cs face="Arial" weight="bold"/>
                  <pm:ea face="Arial" weight="bold"/>
                </pm:charSpec>
              </ext>
            </extLst>
          </rPr>
          <t>Strg</t>
        </r>
        <r>
          <rPr>
            <rFont val="Arial"/>
            <charset val="0"/>
            <family val="2"/>
            <sz val="10"/>
            <b val="0"/>
            <i val="0"/>
            <extLst>
              <ext uri="smNativeData">
                <pm:charSpec xmlns:pm="smNativeData" id="1609076917">
                  <pm:latin face="Arial" sz="200" weight="normal" i="0"/>
                  <pm:cs weight="normal"/>
                  <pm:ea weight="normal"/>
                </pm:charSpec>
              </ext>
            </extLst>
          </rPr>
          <t>+</t>
        </r>
        <r>
          <rPr>
            <rFont val="Arial"/>
            <charset val="0"/>
            <family val="2"/>
            <sz val="10"/>
            <b/>
            <i val="0"/>
            <extLst>
              <ext uri="smNativeData">
                <pm:charSpec xmlns:pm="smNativeData" id="1609076917">
                  <pm:latin face="Arial" sz="200" weight="bold" i="0"/>
                  <pm:cs weight="bold"/>
                  <pm:ea weight="bold"/>
                </pm:charSpec>
              </ext>
            </extLst>
          </rPr>
          <t>Umschalt</t>
        </r>
        <r>
          <rPr>
            <rFont val="Arial"/>
            <charset val="0"/>
            <family val="2"/>
            <sz val="10"/>
            <b val="0"/>
            <i val="0"/>
            <extLst>
              <ext uri="smNativeData">
                <pm:charSpec xmlns:pm="smNativeData" id="1609076917">
                  <pm:latin face="Arial" sz="200" weight="normal" i="0"/>
                  <pm:cs weight="normal"/>
                  <pm:ea weight="normal"/>
                </pm:charSpec>
              </ext>
            </extLst>
          </rPr>
          <t xml:space="preserve"> +</t>
        </r>
        <r>
          <rPr>
            <rFont val="Arial"/>
            <charset val="0"/>
            <family val="2"/>
            <sz val="10"/>
            <b/>
            <i val="0"/>
            <extLst>
              <ext uri="smNativeData">
                <pm:charSpec xmlns:pm="smNativeData" id="1609076917">
                  <pm:latin face="Arial" sz="200" weight="bold" i="0"/>
                  <pm:cs weight="bold"/>
                  <pm:ea weight="bold"/>
                </pm:charSpec>
              </ext>
            </extLst>
          </rPr>
          <t xml:space="preserve"> :</t>
        </r>
        <r>
          <rPr>
            <rFont val="Arial"/>
            <charset val="0"/>
            <family val="2"/>
            <sz val="10"/>
            <b val="0"/>
            <i val="0"/>
            <extLst>
              <ext uri="smNativeData">
                <pm:charSpec xmlns:pm="smNativeData" id="1609076917">
                  <pm:latin face="Arial" sz="200" weight="normal" i="0"/>
                  <pm:cs weight="normal"/>
                  <pm:ea weight="normal"/>
                </pm:charSpec>
              </ext>
            </extLst>
          </rPr>
          <t xml:space="preserve">
drücken</t>
        </r>
      </text>
    </comment>
    <comment ref="F4" authorId="0">
      <text>
        <r>
          <t>Uhrzeit eingeben: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face="Arial" sz="280"/>
                  <pm:ea face="Arial" sz="280"/>
                </pm:charSpec>
              </ext>
            </extLst>
          </rPr>
          <t xml:space="preserve">
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sz="200" weight="bold"/>
                  <pm:ea sz="200" weight="bold"/>
                </pm:charSpec>
              </ext>
            </extLst>
          </rPr>
          <t>Strg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weight="normal"/>
                  <pm:ea weight="normal"/>
                </pm:charSpec>
              </ext>
            </extLst>
          </rPr>
          <t>+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weight="bold"/>
                  <pm:ea weight="bold"/>
                </pm:charSpec>
              </ext>
            </extLst>
          </rPr>
          <t>Umschalt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weight="normal"/>
                  <pm:ea weight="normal"/>
                </pm:charSpec>
              </ext>
            </extLst>
          </rPr>
          <t xml:space="preserve"> +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weight="bold"/>
                  <pm:ea weight="bold"/>
                </pm:charSpec>
              </ext>
            </extLst>
          </rPr>
          <t xml:space="preserve"> :</t>
        </r>
        <r>
          <rPr>
            <rFont val="Arial"/>
            <charset val="0"/>
            <family val="2"/>
            <sz val="10"/>
            <b val="0"/>
            <i val="0"/>
            <extLst>
              <ext uri="smNativeData">
                <pm:charSpec xmlns:pm="smNativeData" id="1609076917">
                  <pm:latin face="Arial" sz="200" weight="normal" i="0"/>
                  <pm:cs weight="normal"/>
                  <pm:ea weight="normal"/>
                </pm:charSpec>
              </ext>
            </extLst>
          </rPr>
          <t xml:space="preserve"> drücken</t>
        </r>
      </text>
    </comment>
    <comment ref="A4" authorId="0">
      <text>
        <r>
          <rPr>
            <rFont val="Arial"/>
            <charset val="0"/>
            <family val="2"/>
            <sz val="16"/>
            <b val="0"/>
            <i val="0"/>
            <extLst>
              <ext uri="smNativeData">
                <pm:charSpec xmlns:pm="smNativeData" id="1609076917">
                  <pm:latin face="Arial" sz="320" weight="normal" i="0"/>
                  <pm:cs face="Arial" sz="320"/>
                  <pm:ea face="Arial" sz="320"/>
                </pm:charSpec>
              </ext>
            </extLst>
          </rPr>
          <t xml:space="preserve">Datum eingeben (Tastenkombination):
</t>
        </r>
        <r>
          <rPr>
            <rFont val="Arial"/>
            <charset val="0"/>
            <family val="2"/>
            <sz val="16"/>
            <b/>
            <i val="0"/>
            <extLst>
              <ext uri="smNativeData">
                <pm:charSpec xmlns:pm="smNativeData" id="1609076917">
                  <pm:latin face="Arial" sz="320" weight="bold" i="0"/>
                  <pm:cs sz="200" weight="bold"/>
                  <pm:ea sz="200" weight="bold"/>
                </pm:charSpec>
              </ext>
            </extLst>
          </rPr>
          <t>STRG + .</t>
        </r>
        <r>
          <rPr>
            <rFont val="Arial"/>
            <charset val="0"/>
            <family val="2"/>
            <sz val="16"/>
            <b val="0"/>
            <i val="0"/>
            <extLst>
              <ext uri="smNativeData">
                <pm:charSpec xmlns:pm="smNativeData" id="1609076917">
                  <pm:latin face="Arial" sz="320" weight="normal" i="0"/>
                  <pm:cs weight="normal"/>
                  <pm:ea weight="normal"/>
                </pm:charSpec>
              </ext>
            </extLst>
          </rPr>
          <t xml:space="preserve"> (Punkt)</t>
        </r>
        <r>
          <rPr>
            <rFont val="Arial"/>
            <charset val="0"/>
            <family val="2"/>
            <sz val="16"/>
            <b val="0"/>
            <i val="0"/>
            <extLst>
              <ext uri="smNativeData">
                <pm:charSpec xmlns:pm="smNativeData" id="1609076917">
                  <pm:latin face="Arial" sz="320" weight="normal" i="0"/>
                  <pm:cs sz="320"/>
                  <pm:ea sz="320"/>
                </pm:charSpec>
              </ext>
            </extLst>
          </rPr>
          <t xml:space="preserve"> drücken</t>
        </r>
      </text>
    </comment>
    <comment ref="K4" authorId="0">
      <text>
        <r>
          <rPr>
            <rFont val="Arial"/>
            <charset val="0"/>
            <family val="2"/>
            <sz val="16"/>
            <b val="0"/>
            <i val="0"/>
            <extLst>
              <ext uri="smNativeData">
                <pm:charSpec xmlns:pm="smNativeData" id="1609076917">
                  <pm:latin face="Arial" sz="320" weight="normal" i="0"/>
                  <pm:cs face="Arial" sz="320"/>
                  <pm:ea face="Arial" sz="320"/>
                </pm:charSpec>
              </ext>
            </extLst>
          </rPr>
          <t>Datum eingeben (Tastenkombination):</t>
        </r>
        <r>
          <rPr>
            <rFont val="Arial"/>
            <charset val="0"/>
            <family val="2"/>
            <sz val="16"/>
            <b/>
            <i val="0"/>
            <extLst>
              <ext uri="smNativeData">
                <pm:charSpec xmlns:pm="smNativeData" id="1609076917">
                  <pm:latin face="Arial" sz="320" weight="bold" i="0"/>
                  <pm:cs sz="200" weight="bold"/>
                  <pm:ea sz="200" weight="bold"/>
                </pm:charSpec>
              </ext>
            </extLst>
          </rPr>
          <t xml:space="preserve"> STRG + .</t>
        </r>
        <r>
          <rPr>
            <rFont val="Arial"/>
            <charset val="0"/>
            <family val="2"/>
            <sz val="16"/>
            <b val="0"/>
            <i val="0"/>
            <extLst>
              <ext uri="smNativeData">
                <pm:charSpec xmlns:pm="smNativeData" id="1609076917">
                  <pm:latin face="Arial" sz="320" weight="normal" i="0"/>
                  <pm:cs weight="normal"/>
                  <pm:ea weight="normal"/>
                </pm:charSpec>
              </ext>
            </extLst>
          </rPr>
          <t xml:space="preserve"> (Punkt)</t>
        </r>
        <r>
          <rPr>
            <rFont val="Arial"/>
            <charset val="0"/>
            <family val="2"/>
            <sz val="16"/>
            <b val="0"/>
            <i val="0"/>
            <extLst>
              <ext uri="smNativeData">
                <pm:charSpec xmlns:pm="smNativeData" id="1609076917">
                  <pm:latin face="Arial" sz="320" weight="normal" i="0"/>
                  <pm:cs sz="320"/>
                  <pm:ea sz="320"/>
                </pm:charSpec>
              </ext>
            </extLst>
          </rPr>
          <t xml:space="preserve"> drücken</t>
        </r>
        <r>
          <rPr>
            <rFont val="Arial"/>
            <charset val="0"/>
            <family val="2"/>
            <sz val="10"/>
            <b val="0"/>
            <i val="0"/>
            <extLst>
              <ext uri="smNativeData">
                <pm:charSpec xmlns:pm="smNativeData" id="1609076917">
                  <pm:latin face="Arial" sz="200" weight="normal" i="0"/>
                  <pm:cs sz="200"/>
                  <pm:ea sz="200"/>
                </pm:charSpec>
              </ext>
            </extLst>
          </rPr>
          <t xml:space="preserve">
Datum muss eingetragen werden, damit die Entnahmezeit+2m und Testende korrekt berechnet werden!</t>
        </r>
      </text>
    </comment>
    <comment ref="L4" authorId="0">
      <text>
        <r>
          <t>Uhrzeit eingeben: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face="Arial" sz="280"/>
                  <pm:ea face="Arial" sz="280"/>
                </pm:charSpec>
              </ext>
            </extLst>
          </rPr>
          <t xml:space="preserve">
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sz="200" weight="bold"/>
                  <pm:ea sz="200" weight="bold"/>
                </pm:charSpec>
              </ext>
            </extLst>
          </rPr>
          <t>Strg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weight="normal"/>
                  <pm:ea weight="normal"/>
                </pm:charSpec>
              </ext>
            </extLst>
          </rPr>
          <t>+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weight="bold"/>
                  <pm:ea weight="bold"/>
                </pm:charSpec>
              </ext>
            </extLst>
          </rPr>
          <t>Umschalt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weight="normal"/>
                  <pm:ea weight="normal"/>
                </pm:charSpec>
              </ext>
            </extLst>
          </rPr>
          <t xml:space="preserve"> +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weight="bold"/>
                  <pm:ea weight="bold"/>
                </pm:charSpec>
              </ext>
            </extLst>
          </rPr>
          <t xml:space="preserve"> :</t>
        </r>
        <r>
          <rPr>
            <rFont val="Arial"/>
            <charset val="0"/>
            <family val="2"/>
            <sz val="10"/>
            <b val="0"/>
            <i val="0"/>
            <extLst>
              <ext uri="smNativeData">
                <pm:charSpec xmlns:pm="smNativeData" id="1609076917">
                  <pm:latin face="Arial" sz="200" weight="normal" i="0"/>
                  <pm:cs weight="normal"/>
                  <pm:ea weight="normal"/>
                </pm:charSpec>
              </ext>
            </extLst>
          </rPr>
          <t xml:space="preserve">  drücken</t>
        </r>
      </text>
    </comment>
    <comment ref="P4" authorId="0">
      <text>
        <r>
          <t>Uhrzeit eingeben: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face="Arial" sz="280"/>
                  <pm:ea face="Arial" sz="280"/>
                </pm:charSpec>
              </ext>
            </extLst>
          </rPr>
          <t xml:space="preserve">
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sz="200" weight="bold"/>
                  <pm:ea sz="200" weight="bold"/>
                </pm:charSpec>
              </ext>
            </extLst>
          </rPr>
          <t>Strg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weight="normal"/>
                  <pm:ea weight="normal"/>
                </pm:charSpec>
              </ext>
            </extLst>
          </rPr>
          <t>+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weight="bold"/>
                  <pm:ea weight="bold"/>
                </pm:charSpec>
              </ext>
            </extLst>
          </rPr>
          <t>Umschalt</t>
        </r>
        <r>
          <rPr>
            <rFont val="Arial"/>
            <charset val="0"/>
            <family val="2"/>
            <sz val="14"/>
            <b val="0"/>
            <i val="0"/>
            <extLst>
              <ext uri="smNativeData">
                <pm:charSpec xmlns:pm="smNativeData" id="1609076917">
                  <pm:latin face="Arial" sz="280" weight="normal" i="0"/>
                  <pm:cs weight="normal"/>
                  <pm:ea weight="normal"/>
                </pm:charSpec>
              </ext>
            </extLst>
          </rPr>
          <t xml:space="preserve"> +</t>
        </r>
        <r>
          <rPr>
            <rFont val="Arial"/>
            <charset val="0"/>
            <family val="2"/>
            <sz val="14"/>
            <b/>
            <i val="0"/>
            <extLst>
              <ext uri="smNativeData">
                <pm:charSpec xmlns:pm="smNativeData" id="1609076917">
                  <pm:latin face="Arial" sz="280" weight="bold" i="0"/>
                  <pm:cs weight="bold"/>
                  <pm:ea weight="bold"/>
                </pm:charSpec>
              </ext>
            </extLst>
          </rPr>
          <t xml:space="preserve"> :</t>
        </r>
        <r>
          <rPr>
            <rFont val="Arial"/>
            <charset val="0"/>
            <family val="2"/>
            <sz val="10"/>
            <b val="0"/>
            <i val="0"/>
            <extLst>
              <ext uri="smNativeData">
                <pm:charSpec xmlns:pm="smNativeData" id="1609076917">
                  <pm:latin face="Arial" sz="200" weight="normal" i="0"/>
                  <pm:cs weight="normal"/>
                  <pm:ea weight="normal"/>
                </pm:charSpec>
              </ext>
            </extLst>
          </rPr>
          <t xml:space="preserve">  drücken</t>
        </r>
      </text>
    </comment>
    <comment ref="H4" authorId="0">
      <text>
        <r>
          <t>Kontakt zu Personen mit Covid-19</t>
        </r>
      </text>
    </comment>
    <comment ref="U4" authorId="0">
      <text>
        <r>
          <t>Handzeichen</t>
        </r>
      </text>
    </comment>
  </commentList>
</comments>
</file>

<file path=xl/sharedStrings.xml><?xml version="1.0" encoding="utf-8"?>
<sst xmlns="http://schemas.openxmlformats.org/spreadsheetml/2006/main" count="2881" uniqueCount="2144">
  <si>
    <t>Registrierung und Corona-Schnell-Test Besucher</t>
  </si>
  <si>
    <t>Aktuelles 
Datum:</t>
  </si>
  <si>
    <t>Aktuelle
Uhrzeit:</t>
  </si>
  <si>
    <t>Corona-Test</t>
  </si>
  <si>
    <t>Datum:</t>
  </si>
  <si>
    <t>Bewohner(in):</t>
  </si>
  <si>
    <t>WB</t>
  </si>
  <si>
    <t>Name des Besuchers:</t>
  </si>
  <si>
    <t>Uhrzeit Kommen</t>
  </si>
  <si>
    <t>Uhrzeit Gehen</t>
  </si>
  <si>
    <t>Symptome:</t>
  </si>
  <si>
    <t>Kontakt zu P. mit c19</t>
  </si>
  <si>
    <t>Sonstiges:</t>
  </si>
  <si>
    <t>Nr:</t>
  </si>
  <si>
    <t>Datum: Coronatest</t>
  </si>
  <si>
    <t>Entnahme Uhrzeit:</t>
  </si>
  <si>
    <t>Uhrzeit
+Datum</t>
  </si>
  <si>
    <t>Uhrzeit, Datum+2m</t>
  </si>
  <si>
    <t>Entnahme 
+2 Minuten</t>
  </si>
  <si>
    <t>Uhrzeit
Umtropfen</t>
  </si>
  <si>
    <t>Uhrzeit
+Datum2</t>
  </si>
  <si>
    <t>Uhrzeit, Datum+15m</t>
  </si>
  <si>
    <t>Testende</t>
  </si>
  <si>
    <t>Coronatest Ergebnis</t>
  </si>
  <si>
    <t>hz.</t>
  </si>
  <si>
    <t>Musterman Max</t>
  </si>
  <si>
    <t>JahnelEckhart</t>
  </si>
  <si>
    <t>keine</t>
  </si>
  <si>
    <t>nein</t>
  </si>
  <si>
    <t>Spaziergang a. Haus</t>
  </si>
  <si>
    <t>negativ</t>
  </si>
  <si>
    <t>sg/rh</t>
  </si>
  <si>
    <t>AkinGotthardt</t>
  </si>
  <si>
    <t>Happel, Irene</t>
  </si>
  <si>
    <t>BächleLuk</t>
  </si>
  <si>
    <t>Zimmer</t>
  </si>
  <si>
    <t>WeinfurtnerClaudia</t>
  </si>
  <si>
    <t>AlthoffTassilo</t>
  </si>
  <si>
    <t>GregerBeatrix</t>
  </si>
  <si>
    <t>SchedelKlothildis</t>
  </si>
  <si>
    <t>Lier, Lisl</t>
  </si>
  <si>
    <t>AlbertIlsetraut</t>
  </si>
  <si>
    <t>Formatierunrg ende</t>
  </si>
  <si>
    <t>Name, Vorname:</t>
  </si>
  <si>
    <t>Anrede</t>
  </si>
  <si>
    <t>Wohnbereich:</t>
  </si>
  <si>
    <t>Herr</t>
  </si>
  <si>
    <t>ArendtWolfhardt</t>
  </si>
  <si>
    <t>BachmannJohannes</t>
  </si>
  <si>
    <t>BargMargaritta</t>
  </si>
  <si>
    <t>Frau</t>
  </si>
  <si>
    <t>BarschInes</t>
  </si>
  <si>
    <t>BatesKriemhilde</t>
  </si>
  <si>
    <t>BochFinja</t>
  </si>
  <si>
    <t>BöerAnja</t>
  </si>
  <si>
    <t>Bowen, Neithart</t>
  </si>
  <si>
    <t>BryantCaspar</t>
  </si>
  <si>
    <t>BrzoskaSigfrid</t>
  </si>
  <si>
    <t>BurgertNikolas</t>
  </si>
  <si>
    <t>BuskeHelgert</t>
  </si>
  <si>
    <t>ClaußJakob</t>
  </si>
  <si>
    <t>DengelNiko</t>
  </si>
  <si>
    <t>DixonWaltrude</t>
  </si>
  <si>
    <t>EbbersRudolfina</t>
  </si>
  <si>
    <t>EckmannBurga</t>
  </si>
  <si>
    <t>EitelMelina</t>
  </si>
  <si>
    <t>ElbertIgnaz</t>
  </si>
  <si>
    <t>FellmannSamuel</t>
  </si>
  <si>
    <t>FialaMarbod</t>
  </si>
  <si>
    <t>FinkenGerhardt</t>
  </si>
  <si>
    <t>Friede, Elfried</t>
  </si>
  <si>
    <t>FringsResel</t>
  </si>
  <si>
    <t>GehlenHildegard</t>
  </si>
  <si>
    <t>Geldmacher, Rony</t>
  </si>
  <si>
    <t>GeringHeidelinde</t>
  </si>
  <si>
    <t>GilchMyrjam</t>
  </si>
  <si>
    <t>GörkeAgilbert</t>
  </si>
  <si>
    <t>GoyHiltrude</t>
  </si>
  <si>
    <t>GreweOrnulf</t>
  </si>
  <si>
    <t>GrieseGundhart</t>
  </si>
  <si>
    <t>HagemannLuitgart</t>
  </si>
  <si>
    <t>HanischSvenja</t>
  </si>
  <si>
    <t>HansonGertraute</t>
  </si>
  <si>
    <t>HelmeckeLuca</t>
  </si>
  <si>
    <t>HerterDorlis</t>
  </si>
  <si>
    <t>HögerDierk</t>
  </si>
  <si>
    <t>HollenbachAngelina</t>
  </si>
  <si>
    <t>IserAlena</t>
  </si>
  <si>
    <t>IsmailEngelbrecht</t>
  </si>
  <si>
    <t>JagdEva</t>
  </si>
  <si>
    <t>JekelGottlieb</t>
  </si>
  <si>
    <t>KaraTheolinde</t>
  </si>
  <si>
    <t>KirchhofVerona</t>
  </si>
  <si>
    <t>KlimmekIrmgart</t>
  </si>
  <si>
    <t>KlinglerSvea</t>
  </si>
  <si>
    <t>KokottKäte</t>
  </si>
  <si>
    <t>KölzerFelizitas</t>
  </si>
  <si>
    <t>KowalkeLona</t>
  </si>
  <si>
    <t>KräuterZoe</t>
  </si>
  <si>
    <t>KunzeFrohmund</t>
  </si>
  <si>
    <t>KupferHeinzwerner</t>
  </si>
  <si>
    <t>KutznerCordian</t>
  </si>
  <si>
    <t>LarsenMargunde</t>
  </si>
  <si>
    <t>LiebeLiesegret</t>
  </si>
  <si>
    <t>LindseyErnestine</t>
  </si>
  <si>
    <t>LoveUdo</t>
  </si>
  <si>
    <t>Max Mustermann</t>
  </si>
  <si>
    <t>MayerTrude</t>
  </si>
  <si>
    <t>MerlWalda</t>
  </si>
  <si>
    <t>MuchowJeremie</t>
  </si>
  <si>
    <t>NienstedtHarri</t>
  </si>
  <si>
    <t>NiesIngrid</t>
  </si>
  <si>
    <t>NitschCarsta</t>
  </si>
  <si>
    <t>NotzKathrina</t>
  </si>
  <si>
    <t>OrhanRolf</t>
  </si>
  <si>
    <t>OstertagGislinde</t>
  </si>
  <si>
    <t>PaulsenElsgard</t>
  </si>
  <si>
    <t>PomplunKuno</t>
  </si>
  <si>
    <t>PrüßMarco</t>
  </si>
  <si>
    <t>RastPierre</t>
  </si>
  <si>
    <t>Rattay, Boris</t>
  </si>
  <si>
    <t>ReichsteinMario</t>
  </si>
  <si>
    <t>ReinErnstine</t>
  </si>
  <si>
    <t>ReiningHansl</t>
  </si>
  <si>
    <t>RohloffBirga</t>
  </si>
  <si>
    <t>RolfsCaroline</t>
  </si>
  <si>
    <t>RühmannAltraud</t>
  </si>
  <si>
    <t>SchmidlPatricia</t>
  </si>
  <si>
    <t>Schmidt, Wolfgang</t>
  </si>
  <si>
    <t>SchmiederWerngard</t>
  </si>
  <si>
    <t>SchöttlerElla</t>
  </si>
  <si>
    <t>Schrittmatter, Helgard</t>
  </si>
  <si>
    <t>SchwarzbachLars</t>
  </si>
  <si>
    <t>SchwinghammerJessica</t>
  </si>
  <si>
    <t>SeiderGertraute</t>
  </si>
  <si>
    <t>StadtmüllerWigand</t>
  </si>
  <si>
    <t>StenzelIngolf</t>
  </si>
  <si>
    <t>SterkDorit</t>
  </si>
  <si>
    <t>StierAmrei</t>
  </si>
  <si>
    <t>StockingerMarzel</t>
  </si>
  <si>
    <t>StraßburgBertram</t>
  </si>
  <si>
    <t>StruckBertwalda</t>
  </si>
  <si>
    <t>StruckmeierPankraz</t>
  </si>
  <si>
    <t>ThalCaren</t>
  </si>
  <si>
    <t>ThomaQuintus</t>
  </si>
  <si>
    <t>ThunRupprecht</t>
  </si>
  <si>
    <t>TissenMeinold</t>
  </si>
  <si>
    <t>TrimbornWilhelmine</t>
  </si>
  <si>
    <t>UrbanEhrengard</t>
  </si>
  <si>
    <t>VersatelKimberly</t>
  </si>
  <si>
    <t>WaldherrAnnett</t>
  </si>
  <si>
    <t>WeigelRingo</t>
  </si>
  <si>
    <t>WeihmannBärbele</t>
  </si>
  <si>
    <t>WeihrauchDario</t>
  </si>
  <si>
    <t>WeinertTheofried</t>
  </si>
  <si>
    <t>WeiserAnnaliese</t>
  </si>
  <si>
    <t>Willis, Anette</t>
  </si>
  <si>
    <t>WitkowskiBurkhard</t>
  </si>
  <si>
    <t>Yang, Arend</t>
  </si>
  <si>
    <t>Nachname Vorname</t>
  </si>
  <si>
    <t>Straße</t>
  </si>
  <si>
    <t>Hausnummer</t>
  </si>
  <si>
    <t>Postleitzahl</t>
  </si>
  <si>
    <t>Stadt</t>
  </si>
  <si>
    <t>Telefon</t>
  </si>
  <si>
    <t>Hygieneblatt erhalten</t>
  </si>
  <si>
    <t>Bewohner</t>
  </si>
  <si>
    <t>AbeleHildtraud</t>
  </si>
  <si>
    <t>Tulpenstraße</t>
  </si>
  <si>
    <t>Radevormwald</t>
  </si>
  <si>
    <t>02195/61640841</t>
  </si>
  <si>
    <t>ja</t>
  </si>
  <si>
    <t>AckerHartger</t>
  </si>
  <si>
    <t>Kempenicher Straße</t>
  </si>
  <si>
    <t>Uehlfeld</t>
  </si>
  <si>
    <t>09163/13186356</t>
  </si>
  <si>
    <t>Adamietz Caroline</t>
  </si>
  <si>
    <t>Worthstraße</t>
  </si>
  <si>
    <t>Appensee</t>
  </si>
  <si>
    <t>Aksu Birgitt</t>
  </si>
  <si>
    <t>Dörner Straße</t>
  </si>
  <si>
    <t>Wirges</t>
  </si>
  <si>
    <t>Hildburgstraße</t>
  </si>
  <si>
    <t>Nonnenhorn</t>
  </si>
  <si>
    <t>08382/19299211</t>
  </si>
  <si>
    <t>AllgaierArnfred</t>
  </si>
  <si>
    <t>Tiroler Straße</t>
  </si>
  <si>
    <t>Dinslaken</t>
  </si>
  <si>
    <t>02064/89883960</t>
  </si>
  <si>
    <t>Alpers Notburg</t>
  </si>
  <si>
    <t>Herrenheeg</t>
  </si>
  <si>
    <t>Winklarn</t>
  </si>
  <si>
    <t>09676/64548973</t>
  </si>
  <si>
    <t>AltenburgMarvin</t>
  </si>
  <si>
    <t>Hagenstraße</t>
  </si>
  <si>
    <t>Büchenbeuren</t>
  </si>
  <si>
    <t>06543/83700126</t>
  </si>
  <si>
    <t>Althoff Tassilo</t>
  </si>
  <si>
    <t>Im Nordfelde</t>
  </si>
  <si>
    <t>Bochum</t>
  </si>
  <si>
    <t>0234/98973669</t>
  </si>
  <si>
    <t>Musterman, Max</t>
  </si>
  <si>
    <t>AmonHolmer</t>
  </si>
  <si>
    <t>Stieglitzweg</t>
  </si>
  <si>
    <t>168b</t>
  </si>
  <si>
    <t>Pritzier</t>
  </si>
  <si>
    <t>03883/13332836</t>
  </si>
  <si>
    <t>ArslanAdeline</t>
  </si>
  <si>
    <t>Im Feldbaum</t>
  </si>
  <si>
    <t>Waldniel</t>
  </si>
  <si>
    <t>AssmannMathilde</t>
  </si>
  <si>
    <t>Leuteroder Straße</t>
  </si>
  <si>
    <t>Ober Kostenz</t>
  </si>
  <si>
    <t>06763/5678997</t>
  </si>
  <si>
    <t>AydinKathrein</t>
  </si>
  <si>
    <t>Winzler Straße</t>
  </si>
  <si>
    <t>Sembach</t>
  </si>
  <si>
    <t>BachlEkkehardt</t>
  </si>
  <si>
    <t>Im Hardtfeld</t>
  </si>
  <si>
    <t>Langenhagen</t>
  </si>
  <si>
    <t>0511/22074044</t>
  </si>
  <si>
    <t>Scheurener Straße</t>
  </si>
  <si>
    <t>Schlagenthin</t>
  </si>
  <si>
    <t>03933/29235923</t>
  </si>
  <si>
    <t>BaileyKlaudia</t>
  </si>
  <si>
    <t>Heimannstraße</t>
  </si>
  <si>
    <t>Gießen</t>
  </si>
  <si>
    <t>Bänsch Meinfried</t>
  </si>
  <si>
    <t>Saarstraße</t>
  </si>
  <si>
    <t>Ronshausen</t>
  </si>
  <si>
    <t>06622/27621579</t>
  </si>
  <si>
    <t>BarkerOthmar</t>
  </si>
  <si>
    <t>Auenweg</t>
  </si>
  <si>
    <t>Mehring</t>
  </si>
  <si>
    <t>06502/58182437</t>
  </si>
  <si>
    <t>BastIrmgard</t>
  </si>
  <si>
    <t>Langenhahner Straße</t>
  </si>
  <si>
    <t>Waiblingen</t>
  </si>
  <si>
    <t>07151/62472069</t>
  </si>
  <si>
    <t>BaumgardtDoraline</t>
  </si>
  <si>
    <t>Gebrüder-Grimm-Straße</t>
  </si>
  <si>
    <t>Klein Bennebek</t>
  </si>
  <si>
    <t>04624/89552669</t>
  </si>
  <si>
    <t>BaxmannRenate</t>
  </si>
  <si>
    <t>Sophienthaler Straße</t>
  </si>
  <si>
    <t>Steißlingen</t>
  </si>
  <si>
    <t>BeckEhrmut</t>
  </si>
  <si>
    <t>Peter-Rosegger-Straße</t>
  </si>
  <si>
    <t>Brauweiler</t>
  </si>
  <si>
    <t>BehnckeMarliese</t>
  </si>
  <si>
    <t>Nienkamp</t>
  </si>
  <si>
    <t>Geldern</t>
  </si>
  <si>
    <t>Bektas Friedeburg</t>
  </si>
  <si>
    <t>Schusterstraße</t>
  </si>
  <si>
    <t>Groß Daberkow</t>
  </si>
  <si>
    <t>03963/86915579</t>
  </si>
  <si>
    <t>BellerGundela</t>
  </si>
  <si>
    <t>Rottstraße</t>
  </si>
  <si>
    <t>Balduinstein</t>
  </si>
  <si>
    <t>06432/28243047</t>
  </si>
  <si>
    <t>BendixRoslinde</t>
  </si>
  <si>
    <t>Lenaustraße</t>
  </si>
  <si>
    <t>Saaldorf-Surheim</t>
  </si>
  <si>
    <t>BensonSteffi</t>
  </si>
  <si>
    <t>Gertrudenstraße</t>
  </si>
  <si>
    <t>Bockenau</t>
  </si>
  <si>
    <t>0671/90444425</t>
  </si>
  <si>
    <t>BerensSigbert</t>
  </si>
  <si>
    <t>Im Weidchen</t>
  </si>
  <si>
    <t>Fuldabrück</t>
  </si>
  <si>
    <t>0561/20265114</t>
  </si>
  <si>
    <t>BernardTheobalda</t>
  </si>
  <si>
    <t>Hinter der Mühle</t>
  </si>
  <si>
    <t>Stuttgart</t>
  </si>
  <si>
    <t>0711/81473461</t>
  </si>
  <si>
    <t>BertramAlrik</t>
  </si>
  <si>
    <t>Bitzenweg</t>
  </si>
  <si>
    <t>Amöneburg</t>
  </si>
  <si>
    <t>06429/7745534</t>
  </si>
  <si>
    <t>BeutnerEmmeram</t>
  </si>
  <si>
    <t>Hohenfriedeberger Straße</t>
  </si>
  <si>
    <t>Rednitzhembach</t>
  </si>
  <si>
    <t>09122/59637909</t>
  </si>
  <si>
    <t>BibergerRosl</t>
  </si>
  <si>
    <t>Westerfeld</t>
  </si>
  <si>
    <t>Jugenheim</t>
  </si>
  <si>
    <t>BieberHeidelore</t>
  </si>
  <si>
    <t>Schmiedekamp</t>
  </si>
  <si>
    <t>Albsfelde</t>
  </si>
  <si>
    <t>04541/24849506</t>
  </si>
  <si>
    <t>BiehlSiegenot</t>
  </si>
  <si>
    <t>Großberghauser Straße</t>
  </si>
  <si>
    <t>Tönning</t>
  </si>
  <si>
    <t>04861/55214433</t>
  </si>
  <si>
    <t>BieniekKarlfrieder</t>
  </si>
  <si>
    <t>Wiener Neustädter Straße</t>
  </si>
  <si>
    <t>Heuzert</t>
  </si>
  <si>
    <t>02662/49039083</t>
  </si>
  <si>
    <t>BirkleBernd</t>
  </si>
  <si>
    <t>Heribertstraße</t>
  </si>
  <si>
    <t>Werne</t>
  </si>
  <si>
    <t>BlahaGislinde</t>
  </si>
  <si>
    <t>Prosperstraße</t>
  </si>
  <si>
    <t>Sankt Johann</t>
  </si>
  <si>
    <t>06701/89971495</t>
  </si>
  <si>
    <t>BlankenburgGudrun</t>
  </si>
  <si>
    <t>Hallgarten</t>
  </si>
  <si>
    <t>Lichtenau</t>
  </si>
  <si>
    <t>05295/25970580</t>
  </si>
  <si>
    <t>BlohmWalbert</t>
  </si>
  <si>
    <t>Hellendornstraße</t>
  </si>
  <si>
    <t>Unna</t>
  </si>
  <si>
    <t>02303/83404678</t>
  </si>
  <si>
    <t>BlumensteinLayla</t>
  </si>
  <si>
    <t>Jakobsberg</t>
  </si>
  <si>
    <t>Weihmichl</t>
  </si>
  <si>
    <t>08708/22612972</t>
  </si>
  <si>
    <t>BohmannRenata</t>
  </si>
  <si>
    <t>Opperhusener Straße</t>
  </si>
  <si>
    <t>Kaifenheim</t>
  </si>
  <si>
    <t>02653/17687784</t>
  </si>
  <si>
    <t>BohnertMohamed</t>
  </si>
  <si>
    <t>Meesenstiege</t>
  </si>
  <si>
    <t>0234/20424043</t>
  </si>
  <si>
    <t>BöhningGernulf</t>
  </si>
  <si>
    <t>Max-Küper-Straße</t>
  </si>
  <si>
    <t>Duisburg</t>
  </si>
  <si>
    <t>0203/76856678</t>
  </si>
  <si>
    <t>BommerDagomar</t>
  </si>
  <si>
    <t>Welfenstraße</t>
  </si>
  <si>
    <t>Grünheide</t>
  </si>
  <si>
    <t>BornholdtMariella</t>
  </si>
  <si>
    <t>Kämpchen</t>
  </si>
  <si>
    <t>Lutzerath</t>
  </si>
  <si>
    <t>02677/7799471</t>
  </si>
  <si>
    <t>BöseElbert</t>
  </si>
  <si>
    <t>Ludwig-Uhland-Straße</t>
  </si>
  <si>
    <t>Karby</t>
  </si>
  <si>
    <t>04644/6889570</t>
  </si>
  <si>
    <t>BösNina</t>
  </si>
  <si>
    <t>Theodor-Storm-Straße</t>
  </si>
  <si>
    <t>Wuppertal</t>
  </si>
  <si>
    <t>0202/63211814</t>
  </si>
  <si>
    <t>BoydTara</t>
  </si>
  <si>
    <t>Im Trümpchen</t>
  </si>
  <si>
    <t>Bad Birnbach</t>
  </si>
  <si>
    <t>08563/62169890</t>
  </si>
  <si>
    <t>BrachGunther</t>
  </si>
  <si>
    <t>Rothenberge</t>
  </si>
  <si>
    <t>Salzgitter</t>
  </si>
  <si>
    <t>05341/75589831</t>
  </si>
  <si>
    <t>BredeArlinde</t>
  </si>
  <si>
    <t>Utrechter Straße</t>
  </si>
  <si>
    <t>Jelmstorf</t>
  </si>
  <si>
    <t>BreyerRomana</t>
  </si>
  <si>
    <t>Ina-Seidel-Straße</t>
  </si>
  <si>
    <t>Wehrheim</t>
  </si>
  <si>
    <t>06081/47693190</t>
  </si>
  <si>
    <t>BrockMarta</t>
  </si>
  <si>
    <t>Graf-Engelbert-Straße</t>
  </si>
  <si>
    <t>Hannover</t>
  </si>
  <si>
    <t>0511/79685895</t>
  </si>
  <si>
    <t>BrombachIan</t>
  </si>
  <si>
    <t>Wolfsberg</t>
  </si>
  <si>
    <t>27a</t>
  </si>
  <si>
    <t>Hattenhofen</t>
  </si>
  <si>
    <t>08202/71419208</t>
  </si>
  <si>
    <t>BrownEmelie</t>
  </si>
  <si>
    <t>Rechbergweg</t>
  </si>
  <si>
    <t>Tawern</t>
  </si>
  <si>
    <t>06501/73926036</t>
  </si>
  <si>
    <t>BruneEgmont</t>
  </si>
  <si>
    <t>Schütte-Lanz-Straße</t>
  </si>
  <si>
    <t>Rohrbach</t>
  </si>
  <si>
    <t>BuchnerFrank</t>
  </si>
  <si>
    <t>Steinbörnchenweg</t>
  </si>
  <si>
    <t>Hermaringen</t>
  </si>
  <si>
    <t>07322/77128701</t>
  </si>
  <si>
    <t>BurgessWaldfried</t>
  </si>
  <si>
    <t>Rosendahler Straße</t>
  </si>
  <si>
    <t>Niederotterbach</t>
  </si>
  <si>
    <t>06343/83848388</t>
  </si>
  <si>
    <t>BurggrafHannemarie</t>
  </si>
  <si>
    <t>Sensenbacher Straße</t>
  </si>
  <si>
    <t>BurkartDorchen</t>
  </si>
  <si>
    <t>Seilandstraße</t>
  </si>
  <si>
    <t>Woltersdorf</t>
  </si>
  <si>
    <t>BüschelOttheinz</t>
  </si>
  <si>
    <t>Wolfgangstraße</t>
  </si>
  <si>
    <t>139 a</t>
  </si>
  <si>
    <t>Vogtsburg</t>
  </si>
  <si>
    <t>BuschMalve</t>
  </si>
  <si>
    <t>Schweizer Straße</t>
  </si>
  <si>
    <t>Halstenbek</t>
  </si>
  <si>
    <t>04101/81211745</t>
  </si>
  <si>
    <t>CasperHannsgeorg</t>
  </si>
  <si>
    <t>Katharinenstraße</t>
  </si>
  <si>
    <t>Poppenbüll</t>
  </si>
  <si>
    <t>04862/99034760</t>
  </si>
  <si>
    <t>CopelandChristhard</t>
  </si>
  <si>
    <t>Große Wiese</t>
  </si>
  <si>
    <t>Freckenfeld</t>
  </si>
  <si>
    <t>07275/24204745</t>
  </si>
  <si>
    <t>CortezTheodor</t>
  </si>
  <si>
    <t>Kringelweg</t>
  </si>
  <si>
    <t>Witzenhausen</t>
  </si>
  <si>
    <t>05542/43742048</t>
  </si>
  <si>
    <t>DahlmannKathrein</t>
  </si>
  <si>
    <t>Pastor-Wigger-Straße</t>
  </si>
  <si>
    <t>Borken</t>
  </si>
  <si>
    <t>02861/95687002</t>
  </si>
  <si>
    <t>DankerManja</t>
  </si>
  <si>
    <t>Bernburger Straße</t>
  </si>
  <si>
    <t>Tübingen</t>
  </si>
  <si>
    <t>07071/40249231</t>
  </si>
  <si>
    <t>DanneckerEckbert</t>
  </si>
  <si>
    <t>Felkestraße</t>
  </si>
  <si>
    <t>Weißbach</t>
  </si>
  <si>
    <t>DellerSiegfried</t>
  </si>
  <si>
    <t>Bergeswiese</t>
  </si>
  <si>
    <t>Tielen</t>
  </si>
  <si>
    <t>04883/91023901</t>
  </si>
  <si>
    <t>DenkDetlef</t>
  </si>
  <si>
    <t>Am Lutterbach</t>
  </si>
  <si>
    <t>Mörschbach</t>
  </si>
  <si>
    <t>DenkerNordrun</t>
  </si>
  <si>
    <t>Enggasse</t>
  </si>
  <si>
    <t>Hausen am Tann</t>
  </si>
  <si>
    <t>07436/44787378</t>
  </si>
  <si>
    <t>DethlefsAnrich</t>
  </si>
  <si>
    <t>Geranienstraße</t>
  </si>
  <si>
    <t>Herl</t>
  </si>
  <si>
    <t>0651/2144723</t>
  </si>
  <si>
    <t>DibbernErhardt</t>
  </si>
  <si>
    <t>Dunkerhofstraße</t>
  </si>
  <si>
    <t>Mackenheim</t>
  </si>
  <si>
    <t>06207/77731229</t>
  </si>
  <si>
    <t>DiedrichIsfried</t>
  </si>
  <si>
    <t>Florianstraße</t>
  </si>
  <si>
    <t>Dornhan</t>
  </si>
  <si>
    <t>07455/27363948</t>
  </si>
  <si>
    <t>DiedrichsenSigbert</t>
  </si>
  <si>
    <t>Kapitän-Straßer-Straße</t>
  </si>
  <si>
    <t>Braunschweig</t>
  </si>
  <si>
    <t>DiekmannRaimund</t>
  </si>
  <si>
    <t>Grüne Gasse</t>
  </si>
  <si>
    <t>Wulmstorf</t>
  </si>
  <si>
    <t>04204/60760432</t>
  </si>
  <si>
    <t>DillmannLona</t>
  </si>
  <si>
    <t>Am Nubbenberg</t>
  </si>
  <si>
    <t>Burgheim</t>
  </si>
  <si>
    <t>DinseAlinde</t>
  </si>
  <si>
    <t>Schelmenbühl</t>
  </si>
  <si>
    <t>Staufen</t>
  </si>
  <si>
    <t>07633/59943251</t>
  </si>
  <si>
    <t>DixMarita</t>
  </si>
  <si>
    <t>Maasweg</t>
  </si>
  <si>
    <t>Moers</t>
  </si>
  <si>
    <t>02841/20060299</t>
  </si>
  <si>
    <t>DonatKarsta</t>
  </si>
  <si>
    <t>Im Bungert</t>
  </si>
  <si>
    <t>Stedesdorf</t>
  </si>
  <si>
    <t>04971/8089946</t>
  </si>
  <si>
    <t>DornerMargareta</t>
  </si>
  <si>
    <t>Nürburger Weg</t>
  </si>
  <si>
    <t>Rosendahl</t>
  </si>
  <si>
    <t>02547/78376529</t>
  </si>
  <si>
    <t>DoseMoritz</t>
  </si>
  <si>
    <t>Uhlandstraße</t>
  </si>
  <si>
    <t>Reeßum</t>
  </si>
  <si>
    <t>04264/78689005</t>
  </si>
  <si>
    <t>DrechslerRamona</t>
  </si>
  <si>
    <t>Siedlerstraße</t>
  </si>
  <si>
    <t>174 b</t>
  </si>
  <si>
    <t>Sollwitt</t>
  </si>
  <si>
    <t>04843/88448629</t>
  </si>
  <si>
    <t>DreierEvi</t>
  </si>
  <si>
    <t>St.-Martin-Straße</t>
  </si>
  <si>
    <t>Pünderich</t>
  </si>
  <si>
    <t>06542/93289587</t>
  </si>
  <si>
    <t>DrögeTheolinde</t>
  </si>
  <si>
    <t>Auf dem Hüttenbaum</t>
  </si>
  <si>
    <t>Aitern</t>
  </si>
  <si>
    <t>07673/53421417</t>
  </si>
  <si>
    <t>DröseMiguel</t>
  </si>
  <si>
    <t>Willy-Arndt-Straße</t>
  </si>
  <si>
    <t>Bosenbach</t>
  </si>
  <si>
    <t>06385/76838165</t>
  </si>
  <si>
    <t>DudekThaddäus</t>
  </si>
  <si>
    <t>Friesentalstraße</t>
  </si>
  <si>
    <t>Langenapel</t>
  </si>
  <si>
    <t>03902/2581077</t>
  </si>
  <si>
    <t>DufnerHeinzpeter</t>
  </si>
  <si>
    <t>Mahrstraße</t>
  </si>
  <si>
    <t>München</t>
  </si>
  <si>
    <t>089/264806</t>
  </si>
  <si>
    <t>DworschakMariella</t>
  </si>
  <si>
    <t>Am grauen Stein</t>
  </si>
  <si>
    <t>Windsbach</t>
  </si>
  <si>
    <t>EckeDorlies</t>
  </si>
  <si>
    <t>Graflinger Straße</t>
  </si>
  <si>
    <t>Schönau am Königssee</t>
  </si>
  <si>
    <t>08652/1999080</t>
  </si>
  <si>
    <t>EcklSigward</t>
  </si>
  <si>
    <t>Rabenweg</t>
  </si>
  <si>
    <t>Lünen</t>
  </si>
  <si>
    <t>EdelmannRegelinde</t>
  </si>
  <si>
    <t>Xantener Straße</t>
  </si>
  <si>
    <t>Grundsheim</t>
  </si>
  <si>
    <t>07357/33049684</t>
  </si>
  <si>
    <t>EggersEckbert</t>
  </si>
  <si>
    <t>Am Kammrädchen</t>
  </si>
  <si>
    <t>Woppenroth</t>
  </si>
  <si>
    <t>06763/39805502</t>
  </si>
  <si>
    <t>EhmkeMiguel</t>
  </si>
  <si>
    <t>Nußbaumstraße</t>
  </si>
  <si>
    <t>Dortmund</t>
  </si>
  <si>
    <t>0231/13121221</t>
  </si>
  <si>
    <t>EichhornHelen</t>
  </si>
  <si>
    <t>Lübecker Straße</t>
  </si>
  <si>
    <t>0231/75781885</t>
  </si>
  <si>
    <t>EichmannCordt</t>
  </si>
  <si>
    <t>Herdegenstraße</t>
  </si>
  <si>
    <t>Homberg</t>
  </si>
  <si>
    <t>EichmannTorsten</t>
  </si>
  <si>
    <t>Zweite Straße</t>
  </si>
  <si>
    <t>Hilzingen</t>
  </si>
  <si>
    <t>EichstädtFriedeborg</t>
  </si>
  <si>
    <t>Schulberg</t>
  </si>
  <si>
    <t>Bad Salzungen</t>
  </si>
  <si>
    <t>03695/83781660</t>
  </si>
  <si>
    <t>EifertHertha</t>
  </si>
  <si>
    <t>Zechenweg</t>
  </si>
  <si>
    <t>Zwickau</t>
  </si>
  <si>
    <t>0375/43092455</t>
  </si>
  <si>
    <t>Eisenberg Borka</t>
  </si>
  <si>
    <t>Freienfels</t>
  </si>
  <si>
    <t>Grabenstetten</t>
  </si>
  <si>
    <t>EllenbergerIlsedore</t>
  </si>
  <si>
    <t>Hinter Leyhof</t>
  </si>
  <si>
    <t>Oldenburg</t>
  </si>
  <si>
    <t>0441/50698141</t>
  </si>
  <si>
    <t>EmmrichChiara</t>
  </si>
  <si>
    <t>Schmiedestraße</t>
  </si>
  <si>
    <t>Hemmelzen</t>
  </si>
  <si>
    <t>EngelhartHilgrun</t>
  </si>
  <si>
    <t>Kreutzerstraße</t>
  </si>
  <si>
    <t>Haschbach am Remigiusberg</t>
  </si>
  <si>
    <t>06381/25843278</t>
  </si>
  <si>
    <t>EschMarena</t>
  </si>
  <si>
    <t>Lämmerstraße</t>
  </si>
  <si>
    <t>Lautertal</t>
  </si>
  <si>
    <t>09561/2034086</t>
  </si>
  <si>
    <t>FalterDietbald</t>
  </si>
  <si>
    <t>Keekener Straße</t>
  </si>
  <si>
    <t>Kinderbeuern</t>
  </si>
  <si>
    <t>06541/28004037</t>
  </si>
  <si>
    <t>FehrenbachDorchen</t>
  </si>
  <si>
    <t>Fröbelweg</t>
  </si>
  <si>
    <t>2 b</t>
  </si>
  <si>
    <t>Lippstadt</t>
  </si>
  <si>
    <t>02941/84804161</t>
  </si>
  <si>
    <t>FeldnerLintrud</t>
  </si>
  <si>
    <t>Am Schafbach</t>
  </si>
  <si>
    <t>Niedersayn</t>
  </si>
  <si>
    <t>02602/64687136</t>
  </si>
  <si>
    <t>FelskeAdriane</t>
  </si>
  <si>
    <t>Freventstraße</t>
  </si>
  <si>
    <t>Rendsburg</t>
  </si>
  <si>
    <t>04331/78664249</t>
  </si>
  <si>
    <t>FerreiraRimbert</t>
  </si>
  <si>
    <t>Stallhaus</t>
  </si>
  <si>
    <t>Niederelbert</t>
  </si>
  <si>
    <t>02602/49502050</t>
  </si>
  <si>
    <t>FeuchterHelga</t>
  </si>
  <si>
    <t>Grünberger Straße</t>
  </si>
  <si>
    <t>Ense</t>
  </si>
  <si>
    <t>FiebigerSiegwald</t>
  </si>
  <si>
    <t>Auf dem Hähnchen</t>
  </si>
  <si>
    <t>Bielefeld</t>
  </si>
  <si>
    <t>0521/78091930</t>
  </si>
  <si>
    <t>FlaigHeimwald</t>
  </si>
  <si>
    <t>Hölderlinstraße</t>
  </si>
  <si>
    <t>Winnen</t>
  </si>
  <si>
    <t>02663/64903337</t>
  </si>
  <si>
    <t>FlickDiethart</t>
  </si>
  <si>
    <t>Feldstraße</t>
  </si>
  <si>
    <t>Perasdorf</t>
  </si>
  <si>
    <t>FliegerSilas</t>
  </si>
  <si>
    <t>Heiking</t>
  </si>
  <si>
    <t>Spatzenhausen</t>
  </si>
  <si>
    <t>08841/8169854</t>
  </si>
  <si>
    <t>FranklLeopold</t>
  </si>
  <si>
    <t>Kerpener Straße</t>
  </si>
  <si>
    <t>Dipperz</t>
  </si>
  <si>
    <t>06657/74262139</t>
  </si>
  <si>
    <t>FreiGislind</t>
  </si>
  <si>
    <t>Osdorfer Straße</t>
  </si>
  <si>
    <t>Pennigsehl</t>
  </si>
  <si>
    <t>05028/56916267</t>
  </si>
  <si>
    <t>FrickOslinde</t>
  </si>
  <si>
    <t>Bardenberger Straße</t>
  </si>
  <si>
    <t>173 c</t>
  </si>
  <si>
    <t>Mannheim</t>
  </si>
  <si>
    <t>0621/9009587</t>
  </si>
  <si>
    <t>FrielingArkadius</t>
  </si>
  <si>
    <t>Sahrstraße</t>
  </si>
  <si>
    <t>Schortens</t>
  </si>
  <si>
    <t>04461/32315361</t>
  </si>
  <si>
    <t>FrielingDiethilde</t>
  </si>
  <si>
    <t>An de Geest</t>
  </si>
  <si>
    <t>Siezbüttel</t>
  </si>
  <si>
    <t>04892/89097283</t>
  </si>
  <si>
    <t>FriesenRudger</t>
  </si>
  <si>
    <t>Florentine-Eichler-Straße</t>
  </si>
  <si>
    <t>Neupotz</t>
  </si>
  <si>
    <t>07272/48044916</t>
  </si>
  <si>
    <t>FritzeLieselore</t>
  </si>
  <si>
    <t>Auf'm Eichhahn</t>
  </si>
  <si>
    <t>Biberach</t>
  </si>
  <si>
    <t>07835/42463845</t>
  </si>
  <si>
    <t>FroeseHelgard</t>
  </si>
  <si>
    <t>In der Gasse</t>
  </si>
  <si>
    <t>Michelbach</t>
  </si>
  <si>
    <t>02681/46554012</t>
  </si>
  <si>
    <t>FröhlichMarielies</t>
  </si>
  <si>
    <t>Von der Leyen-Straße</t>
  </si>
  <si>
    <t>Altrich</t>
  </si>
  <si>
    <t>FröhlingDaphne</t>
  </si>
  <si>
    <t>Goldenbock</t>
  </si>
  <si>
    <t>Eching</t>
  </si>
  <si>
    <t>089/99904889</t>
  </si>
  <si>
    <t>FuhrmannHarribert</t>
  </si>
  <si>
    <t>Zur Knautheiche</t>
  </si>
  <si>
    <t>Kassel</t>
  </si>
  <si>
    <t>0561/96052111</t>
  </si>
  <si>
    <t>FußElia</t>
  </si>
  <si>
    <t>Auf dem Dammicht</t>
  </si>
  <si>
    <t>Sulzbach</t>
  </si>
  <si>
    <t>06196/51269496</t>
  </si>
  <si>
    <t>GahrSylvester</t>
  </si>
  <si>
    <t>Schiffweilerstraße</t>
  </si>
  <si>
    <t>Winkel</t>
  </si>
  <si>
    <t>06592/12283418</t>
  </si>
  <si>
    <t>GeppertVolkhardt</t>
  </si>
  <si>
    <t>Horstmarer Straße</t>
  </si>
  <si>
    <t>Betzenweiler</t>
  </si>
  <si>
    <t>GeringLidia</t>
  </si>
  <si>
    <t>Hasendell</t>
  </si>
  <si>
    <t>Bad Schönborn</t>
  </si>
  <si>
    <t>07253/53598221</t>
  </si>
  <si>
    <t>GerstenbergUlf</t>
  </si>
  <si>
    <t>Janningsweg</t>
  </si>
  <si>
    <t>Klingelbach</t>
  </si>
  <si>
    <t>06486/30334282</t>
  </si>
  <si>
    <t>GerstnerChantal</t>
  </si>
  <si>
    <t>Robert-Bosch-Straße</t>
  </si>
  <si>
    <t>Wiepke</t>
  </si>
  <si>
    <t>03907/86049065</t>
  </si>
  <si>
    <t>GibsonAdolfa</t>
  </si>
  <si>
    <t>Arzbacher Straße</t>
  </si>
  <si>
    <t>07382/95247854</t>
  </si>
  <si>
    <t>GieringNancy</t>
  </si>
  <si>
    <t>Letter Straße</t>
  </si>
  <si>
    <t>Buggingen</t>
  </si>
  <si>
    <t>07634/83919285</t>
  </si>
  <si>
    <t>GlanzHilgrun</t>
  </si>
  <si>
    <t>Pungelscheider Weg</t>
  </si>
  <si>
    <t>Staufenberg</t>
  </si>
  <si>
    <t>06406/10422379</t>
  </si>
  <si>
    <t>Goeke Ingfried</t>
  </si>
  <si>
    <t>Tannenwäldchen</t>
  </si>
  <si>
    <t>Rechtsupweg</t>
  </si>
  <si>
    <t>04934/47645441</t>
  </si>
  <si>
    <t>GöhringWilmhard</t>
  </si>
  <si>
    <t>Droste-Hülshoff-Straße</t>
  </si>
  <si>
    <t>Wiesbaden</t>
  </si>
  <si>
    <t>GökSchwanhild</t>
  </si>
  <si>
    <t>Freudenberg</t>
  </si>
  <si>
    <t>Mönchsdeggingen</t>
  </si>
  <si>
    <t>GoschBernold</t>
  </si>
  <si>
    <t>Alte Bahn</t>
  </si>
  <si>
    <t>Kradenbach</t>
  </si>
  <si>
    <t>06592/67959623</t>
  </si>
  <si>
    <t>GottsteinAlfhard</t>
  </si>
  <si>
    <t>Heidgasse</t>
  </si>
  <si>
    <t>Vöhl</t>
  </si>
  <si>
    <t>05635/44296681</t>
  </si>
  <si>
    <t>GottsteinElfi</t>
  </si>
  <si>
    <t>Raesfelder Straße</t>
  </si>
  <si>
    <t>Herschbroich</t>
  </si>
  <si>
    <t>02691/90549714</t>
  </si>
  <si>
    <t>GraefeIrmelin</t>
  </si>
  <si>
    <t>Hohe Anwand</t>
  </si>
  <si>
    <t>194a</t>
  </si>
  <si>
    <t>Oberfell</t>
  </si>
  <si>
    <t>02607/59212893</t>
  </si>
  <si>
    <t>GramsDiethild</t>
  </si>
  <si>
    <t>Hoffmannsgasse</t>
  </si>
  <si>
    <t>Kemmenau</t>
  </si>
  <si>
    <t>02603/70059052</t>
  </si>
  <si>
    <t>GranzowDora</t>
  </si>
  <si>
    <t>Devensstraße</t>
  </si>
  <si>
    <t>Rimsberg</t>
  </si>
  <si>
    <t>GreulichBoris</t>
  </si>
  <si>
    <t>Bruchköbel</t>
  </si>
  <si>
    <t>06181/38288946</t>
  </si>
  <si>
    <t>GroßerIrlanda</t>
  </si>
  <si>
    <t>Karl-Goerdeler-Straße</t>
  </si>
  <si>
    <t>Waldbreitbach</t>
  </si>
  <si>
    <t>02638/9332154</t>
  </si>
  <si>
    <t>GrunerCathleen</t>
  </si>
  <si>
    <t>Im Flothfeld</t>
  </si>
  <si>
    <t>Rauhenebrach</t>
  </si>
  <si>
    <t>09554/14124517</t>
  </si>
  <si>
    <t>GuthmannBotho</t>
  </si>
  <si>
    <t>Am Graben</t>
  </si>
  <si>
    <t>Isselbach</t>
  </si>
  <si>
    <t>HabeckPhiline</t>
  </si>
  <si>
    <t>Mahrweg</t>
  </si>
  <si>
    <t>Hausbruch</t>
  </si>
  <si>
    <t>040/71833737</t>
  </si>
  <si>
    <t>HabichtNikodemus</t>
  </si>
  <si>
    <t>Grillostraße</t>
  </si>
  <si>
    <t>Voigtstedt</t>
  </si>
  <si>
    <t>03466/89901898</t>
  </si>
  <si>
    <t>HackertAmy</t>
  </si>
  <si>
    <t>Oldenkotter Straße</t>
  </si>
  <si>
    <t>61b</t>
  </si>
  <si>
    <t>Linden</t>
  </si>
  <si>
    <t>06403/14006790</t>
  </si>
  <si>
    <t>Haferkamp Oskar</t>
  </si>
  <si>
    <t>Arberstraße</t>
  </si>
  <si>
    <t>Brauneberg</t>
  </si>
  <si>
    <t>06534/5374048</t>
  </si>
  <si>
    <t>HagemeierFrauke</t>
  </si>
  <si>
    <t>Hühnerberg</t>
  </si>
  <si>
    <t>Högersdorf</t>
  </si>
  <si>
    <t>04552/34420167</t>
  </si>
  <si>
    <t>HahnemannSiegberta</t>
  </si>
  <si>
    <t>Terup</t>
  </si>
  <si>
    <t>Dennweiler-Frohnbach</t>
  </si>
  <si>
    <t>06381/86146646</t>
  </si>
  <si>
    <t>HahnerJanis</t>
  </si>
  <si>
    <t>Strandweg</t>
  </si>
  <si>
    <t>Diepholz</t>
  </si>
  <si>
    <t>05441/76300085</t>
  </si>
  <si>
    <t>HaiderMyrta</t>
  </si>
  <si>
    <t>Im Ortbruch</t>
  </si>
  <si>
    <t>Wolfsbach</t>
  </si>
  <si>
    <t>08707/22457651</t>
  </si>
  <si>
    <t>HalbritterManhard</t>
  </si>
  <si>
    <t>Lerchenfeldstraße</t>
  </si>
  <si>
    <t>Kleinkahl</t>
  </si>
  <si>
    <t>06024/97050347</t>
  </si>
  <si>
    <t>HammesAdina</t>
  </si>
  <si>
    <t>Oberdreiser Kopf</t>
  </si>
  <si>
    <t>Langen</t>
  </si>
  <si>
    <t>06103/65210684</t>
  </si>
  <si>
    <t>HamptonGisela</t>
  </si>
  <si>
    <t>Elzerhöfe</t>
  </si>
  <si>
    <t>Artern</t>
  </si>
  <si>
    <t>03466/70098751</t>
  </si>
  <si>
    <t>HansonElisabeth</t>
  </si>
  <si>
    <t>Am Lohberg</t>
  </si>
  <si>
    <t>Guttenberg</t>
  </si>
  <si>
    <t>09225/47222233</t>
  </si>
  <si>
    <t>HartungDorit</t>
  </si>
  <si>
    <t>Hömel</t>
  </si>
  <si>
    <t>Wermelskirchen</t>
  </si>
  <si>
    <t>02196/22246731</t>
  </si>
  <si>
    <t>HaubrichMarietta</t>
  </si>
  <si>
    <t>Starenstraße</t>
  </si>
  <si>
    <t>53c</t>
  </si>
  <si>
    <t>Pfungstadt</t>
  </si>
  <si>
    <t>06157/45007567</t>
  </si>
  <si>
    <t>HäusslerBarbli</t>
  </si>
  <si>
    <t>Sallstraße</t>
  </si>
  <si>
    <t>Kneitlingen</t>
  </si>
  <si>
    <t>05332/60761879</t>
  </si>
  <si>
    <t>HäußlerSiegtraud</t>
  </si>
  <si>
    <t>Lohfeldstraße</t>
  </si>
  <si>
    <t>Neuenwisch</t>
  </si>
  <si>
    <t>04839/65605857</t>
  </si>
  <si>
    <t>HauswaldKäte</t>
  </si>
  <si>
    <t>Auf dem Graben</t>
  </si>
  <si>
    <t>Havekost</t>
  </si>
  <si>
    <t>HebelSonnfried</t>
  </si>
  <si>
    <t>Hermann-Gilles-Straße</t>
  </si>
  <si>
    <t>0441/52085493</t>
  </si>
  <si>
    <t>HeibelMagdalene</t>
  </si>
  <si>
    <t>Zu den Eichen</t>
  </si>
  <si>
    <t>Birkenhördt</t>
  </si>
  <si>
    <t>HeidkampLilo</t>
  </si>
  <si>
    <t>Aremberger Straße</t>
  </si>
  <si>
    <t>Bonn</t>
  </si>
  <si>
    <t>0228/54304506</t>
  </si>
  <si>
    <t>HeidOswald</t>
  </si>
  <si>
    <t>Bischof-Ketteler-Straße</t>
  </si>
  <si>
    <t>Schwall</t>
  </si>
  <si>
    <t>06747/96224130</t>
  </si>
  <si>
    <t>HeiglRemigius</t>
  </si>
  <si>
    <t>Obstwiese</t>
  </si>
  <si>
    <t>Großkarolinenfeld</t>
  </si>
  <si>
    <t>HeinemannAlbertine</t>
  </si>
  <si>
    <t>Kantstraße</t>
  </si>
  <si>
    <t>Windhausen</t>
  </si>
  <si>
    <t>HeinickeIvette</t>
  </si>
  <si>
    <t>Rudolf-Dietz-Straße</t>
  </si>
  <si>
    <t>Kirschkau</t>
  </si>
  <si>
    <t>HeinickeWilhelm</t>
  </si>
  <si>
    <t>Markusstraße</t>
  </si>
  <si>
    <t>02938/34621599</t>
  </si>
  <si>
    <t>HellwegWilfried</t>
  </si>
  <si>
    <t>Naendorf</t>
  </si>
  <si>
    <t>Schwabbruck</t>
  </si>
  <si>
    <t>08868/51483592</t>
  </si>
  <si>
    <t>HelmigDietwalt</t>
  </si>
  <si>
    <t>Johann-Krane-Weg</t>
  </si>
  <si>
    <t>Gottfrieding</t>
  </si>
  <si>
    <t>08731/39703523</t>
  </si>
  <si>
    <t>HemmerlingBärbl</t>
  </si>
  <si>
    <t>Fankershohl</t>
  </si>
  <si>
    <t>Horbruch</t>
  </si>
  <si>
    <t>06544/22982152</t>
  </si>
  <si>
    <t>HengstFelizitas</t>
  </si>
  <si>
    <t>Schwiepinghook</t>
  </si>
  <si>
    <t>145 c</t>
  </si>
  <si>
    <t>Köhn</t>
  </si>
  <si>
    <t>04344/98750807</t>
  </si>
  <si>
    <t>HenkelmannAnnica</t>
  </si>
  <si>
    <t>Am Ölberg</t>
  </si>
  <si>
    <t>Mehmke</t>
  </si>
  <si>
    <t>03902/74633906</t>
  </si>
  <si>
    <t>HensenMarc</t>
  </si>
  <si>
    <t>Simrockstraße</t>
  </si>
  <si>
    <t>Vettelschoß</t>
  </si>
  <si>
    <t>02645/85818515</t>
  </si>
  <si>
    <t>Herpich</t>
  </si>
  <si>
    <t>Erzstraße</t>
  </si>
  <si>
    <t>Waldkappel</t>
  </si>
  <si>
    <t>05656/23696859</t>
  </si>
  <si>
    <t>HeuserWaltraut</t>
  </si>
  <si>
    <t>Jägerskamp</t>
  </si>
  <si>
    <t>Tarbek</t>
  </si>
  <si>
    <t>04323/49507722</t>
  </si>
  <si>
    <t>HeymZoe</t>
  </si>
  <si>
    <t>Am Eckbusch</t>
  </si>
  <si>
    <t>Aachen</t>
  </si>
  <si>
    <t>0241/60777359</t>
  </si>
  <si>
    <t>HilkerGerborg</t>
  </si>
  <si>
    <t>Knippchen</t>
  </si>
  <si>
    <t>Ulmen</t>
  </si>
  <si>
    <t>02676/78667196</t>
  </si>
  <si>
    <t>HillenbrandAlwina</t>
  </si>
  <si>
    <t>Uessbachstraße</t>
  </si>
  <si>
    <t>Hawangen</t>
  </si>
  <si>
    <t>08332/72096773</t>
  </si>
  <si>
    <t>HillenbrandIngolf</t>
  </si>
  <si>
    <t>Birkenfeld</t>
  </si>
  <si>
    <t>Sellerich</t>
  </si>
  <si>
    <t>HillHerbert</t>
  </si>
  <si>
    <t>Grendel</t>
  </si>
  <si>
    <t>Großheide</t>
  </si>
  <si>
    <t>04936/29869707</t>
  </si>
  <si>
    <t>HödlAndreas</t>
  </si>
  <si>
    <t>Möwenweg</t>
  </si>
  <si>
    <t>Nennslingen</t>
  </si>
  <si>
    <t>HöferHelmut</t>
  </si>
  <si>
    <t>Wehrholzstraße</t>
  </si>
  <si>
    <t>10b</t>
  </si>
  <si>
    <t>Leonberg</t>
  </si>
  <si>
    <t>07152/17451479</t>
  </si>
  <si>
    <t>HöhSonnhardt</t>
  </si>
  <si>
    <t>Sperlingstraße</t>
  </si>
  <si>
    <t>Hamburg</t>
  </si>
  <si>
    <t>HolsteHildelies</t>
  </si>
  <si>
    <t>Molkereiweg</t>
  </si>
  <si>
    <t>Schülp</t>
  </si>
  <si>
    <t>04823/15414233</t>
  </si>
  <si>
    <t>HoltmannConnor</t>
  </si>
  <si>
    <t>Berghäuser Straße</t>
  </si>
  <si>
    <t>Reher</t>
  </si>
  <si>
    <t>04876/81715235</t>
  </si>
  <si>
    <t>HonoldLindemarie</t>
  </si>
  <si>
    <t>Nibelungenring</t>
  </si>
  <si>
    <t>Probsteierhagen</t>
  </si>
  <si>
    <t>04344/96511963</t>
  </si>
  <si>
    <t>HoopsOskar</t>
  </si>
  <si>
    <t>Synagogenstraße</t>
  </si>
  <si>
    <t>Vöhringen</t>
  </si>
  <si>
    <t>07306/35655886</t>
  </si>
  <si>
    <t>HöperArnold</t>
  </si>
  <si>
    <t>Kurtsiefener Straße</t>
  </si>
  <si>
    <t>Buch</t>
  </si>
  <si>
    <t>06772/83913367</t>
  </si>
  <si>
    <t>HoppeHansjakob</t>
  </si>
  <si>
    <t>Bogtergärten</t>
  </si>
  <si>
    <t>Krempdorf</t>
  </si>
  <si>
    <t>04124/66334265</t>
  </si>
  <si>
    <t>Hornberger Catherina</t>
  </si>
  <si>
    <t>Hemdener Weg</t>
  </si>
  <si>
    <t>Unterreichenbach</t>
  </si>
  <si>
    <t>07235/11718156</t>
  </si>
  <si>
    <t>HornElke</t>
  </si>
  <si>
    <t>Auf dem Bruch</t>
  </si>
  <si>
    <t>145 a</t>
  </si>
  <si>
    <t>Schelklingen</t>
  </si>
  <si>
    <t>07394/47617917</t>
  </si>
  <si>
    <t>HörningSibille</t>
  </si>
  <si>
    <t>Hohlstraße</t>
  </si>
  <si>
    <t>Meßkirch</t>
  </si>
  <si>
    <t>07575/72043181</t>
  </si>
  <si>
    <t>HorschBurghilde</t>
  </si>
  <si>
    <t>Stannmauer</t>
  </si>
  <si>
    <t>Lindern</t>
  </si>
  <si>
    <t>05957/79763343</t>
  </si>
  <si>
    <t>HothLois</t>
  </si>
  <si>
    <t>Bürgelstraße</t>
  </si>
  <si>
    <t>Vilgertshofen</t>
  </si>
  <si>
    <t>08194/8043009</t>
  </si>
  <si>
    <t>HubertSiegfried</t>
  </si>
  <si>
    <t>Juraweg</t>
  </si>
  <si>
    <t>Wertingen</t>
  </si>
  <si>
    <t>HudsonDietbert</t>
  </si>
  <si>
    <t>Orchideenstraße</t>
  </si>
  <si>
    <t>Hochwald</t>
  </si>
  <si>
    <t>0741/70984191</t>
  </si>
  <si>
    <t>HuwerMarhild</t>
  </si>
  <si>
    <t>Bächelsberg</t>
  </si>
  <si>
    <t>Weißenburg</t>
  </si>
  <si>
    <t>IgelDiether</t>
  </si>
  <si>
    <t>Taunusblick</t>
  </si>
  <si>
    <t>Idenheim</t>
  </si>
  <si>
    <t>06561/1642019</t>
  </si>
  <si>
    <t>Isensee Timm</t>
  </si>
  <si>
    <t>Wochenendgebiet</t>
  </si>
  <si>
    <t>Aitrach</t>
  </si>
  <si>
    <t>IwanDieter</t>
  </si>
  <si>
    <t>Höfenstraße</t>
  </si>
  <si>
    <t>Reiferscheid</t>
  </si>
  <si>
    <t>02685/70953423</t>
  </si>
  <si>
    <t>JacksonKarlotto</t>
  </si>
  <si>
    <t>Nonnenweg</t>
  </si>
  <si>
    <t>Leimbach</t>
  </si>
  <si>
    <t>JacobIngerose</t>
  </si>
  <si>
    <t>Buchenende</t>
  </si>
  <si>
    <t>Burgbrohl</t>
  </si>
  <si>
    <t>02636/78168689</t>
  </si>
  <si>
    <t>JaenschElse</t>
  </si>
  <si>
    <t>Waldfrieden</t>
  </si>
  <si>
    <t>Darmstadt</t>
  </si>
  <si>
    <t>06151/22769767</t>
  </si>
  <si>
    <t>JähneHildebrand</t>
  </si>
  <si>
    <t>Hofgartenstraße</t>
  </si>
  <si>
    <t>Altdorf</t>
  </si>
  <si>
    <t>0871/44720928</t>
  </si>
  <si>
    <t>Steinacker</t>
  </si>
  <si>
    <t>Ellenberg</t>
  </si>
  <si>
    <t>07962/75019855</t>
  </si>
  <si>
    <t>JährlingRolf</t>
  </si>
  <si>
    <t>Selmer Landstraße</t>
  </si>
  <si>
    <t>Wingerode</t>
  </si>
  <si>
    <t>JankThilo</t>
  </si>
  <si>
    <t>Dahlienweg</t>
  </si>
  <si>
    <t>Becheln</t>
  </si>
  <si>
    <t>02603/24950384</t>
  </si>
  <si>
    <t>JanningNicola</t>
  </si>
  <si>
    <t>Ollheimer Straße</t>
  </si>
  <si>
    <t>Jübek</t>
  </si>
  <si>
    <t>04625/27026284</t>
  </si>
  <si>
    <t>JanßenAnnemirl</t>
  </si>
  <si>
    <t>Forellenstraße</t>
  </si>
  <si>
    <t>Rohrenfels</t>
  </si>
  <si>
    <t>08431/99391415</t>
  </si>
  <si>
    <t>JanyGreta</t>
  </si>
  <si>
    <t>Hanfgarten</t>
  </si>
  <si>
    <t>Baltmannsweiler</t>
  </si>
  <si>
    <t>07153/22808199</t>
  </si>
  <si>
    <t>JenningsSvea</t>
  </si>
  <si>
    <t>Hohenkirchen</t>
  </si>
  <si>
    <t>03841/28977050</t>
  </si>
  <si>
    <t>JerominBianca</t>
  </si>
  <si>
    <t>Eltzer Straße</t>
  </si>
  <si>
    <t>Hückeswagen</t>
  </si>
  <si>
    <t>JochemMagda</t>
  </si>
  <si>
    <t>Köpenicker Straße</t>
  </si>
  <si>
    <t>Heiningen</t>
  </si>
  <si>
    <t>07161/9304834</t>
  </si>
  <si>
    <t>JohanningAnnekatrin</t>
  </si>
  <si>
    <t>Segbachstraße</t>
  </si>
  <si>
    <t>180 c</t>
  </si>
  <si>
    <t>Wriedel</t>
  </si>
  <si>
    <t>05829/43382495</t>
  </si>
  <si>
    <t>JohannsenRauthgundis</t>
  </si>
  <si>
    <t>Hirtenstraße</t>
  </si>
  <si>
    <t>Thalfang</t>
  </si>
  <si>
    <t>Jöns Knut</t>
  </si>
  <si>
    <t>Meerstraße</t>
  </si>
  <si>
    <t>153c</t>
  </si>
  <si>
    <t>Gelsenkirchen</t>
  </si>
  <si>
    <t>JüttnerLewin</t>
  </si>
  <si>
    <t>Obere Straße</t>
  </si>
  <si>
    <t>Erlangen</t>
  </si>
  <si>
    <t>09131/59566183</t>
  </si>
  <si>
    <t>KahnMechtilde</t>
  </si>
  <si>
    <t>Ziegelhütter Weg</t>
  </si>
  <si>
    <t>Schneeberg</t>
  </si>
  <si>
    <t>09373/79590022</t>
  </si>
  <si>
    <t>KalthoffGerfriede</t>
  </si>
  <si>
    <t>Elfringhauser Straße</t>
  </si>
  <si>
    <t>166 c</t>
  </si>
  <si>
    <t>KandlerJudith</t>
  </si>
  <si>
    <t>Kottweiler-Schwanden</t>
  </si>
  <si>
    <t>06371/92177782</t>
  </si>
  <si>
    <t>KapferFerdinandus</t>
  </si>
  <si>
    <t>Auf dem Heidstock</t>
  </si>
  <si>
    <t>Bliedersdorf</t>
  </si>
  <si>
    <t>KariusNik</t>
  </si>
  <si>
    <t>Thürner Weg</t>
  </si>
  <si>
    <t>Oberweis</t>
  </si>
  <si>
    <t>KarstenFlorentius</t>
  </si>
  <si>
    <t>Humperdinckstraße</t>
  </si>
  <si>
    <t>Krefeld</t>
  </si>
  <si>
    <t>02151/32214947</t>
  </si>
  <si>
    <t>KaspariGreta</t>
  </si>
  <si>
    <t>Markenstraße</t>
  </si>
  <si>
    <t>0711/71519847</t>
  </si>
  <si>
    <t>KathmannHanswalter</t>
  </si>
  <si>
    <t>Limesweg</t>
  </si>
  <si>
    <t>80b</t>
  </si>
  <si>
    <t>Geeste</t>
  </si>
  <si>
    <t>KausJoshua</t>
  </si>
  <si>
    <t>Meisenstraße</t>
  </si>
  <si>
    <t>Niederweiler</t>
  </si>
  <si>
    <t>06561/49843151</t>
  </si>
  <si>
    <t>KelchJulien</t>
  </si>
  <si>
    <t>Im Maifang</t>
  </si>
  <si>
    <t>Buchholz</t>
  </si>
  <si>
    <t>KiechleMarlies</t>
  </si>
  <si>
    <t>Winkelstraße</t>
  </si>
  <si>
    <t>Mönchengladbach</t>
  </si>
  <si>
    <t>02161/35029058</t>
  </si>
  <si>
    <t>KieneRafael</t>
  </si>
  <si>
    <t>Am Bühl</t>
  </si>
  <si>
    <t>05904/51931677</t>
  </si>
  <si>
    <t>KindBoto</t>
  </si>
  <si>
    <t>Im Kettengarten</t>
  </si>
  <si>
    <t>Auetal</t>
  </si>
  <si>
    <t>05753/20208848</t>
  </si>
  <si>
    <t>KippingFalkhard</t>
  </si>
  <si>
    <t>Niederberger Straße</t>
  </si>
  <si>
    <t>0511/84562204</t>
  </si>
  <si>
    <t>KirschkeReintraut</t>
  </si>
  <si>
    <t>Stadionstraße</t>
  </si>
  <si>
    <t>Lindlar</t>
  </si>
  <si>
    <t>02266/45431208</t>
  </si>
  <si>
    <t>KistersHeino</t>
  </si>
  <si>
    <t>Lindentalstraße</t>
  </si>
  <si>
    <t>Schlehdorf</t>
  </si>
  <si>
    <t>08851/33236487</t>
  </si>
  <si>
    <t>KlattMarinette</t>
  </si>
  <si>
    <t>Obererbach</t>
  </si>
  <si>
    <t>02681/86061578</t>
  </si>
  <si>
    <t>KlauckSigmut</t>
  </si>
  <si>
    <t>Uferplatz</t>
  </si>
  <si>
    <t>Bad Kreuznach</t>
  </si>
  <si>
    <t>0671/68690549</t>
  </si>
  <si>
    <t>KleemannGerdhild</t>
  </si>
  <si>
    <t>Rheinblicksiedlung</t>
  </si>
  <si>
    <t>Rabenau</t>
  </si>
  <si>
    <t>06407/46549833</t>
  </si>
  <si>
    <t>KlemenzReinald</t>
  </si>
  <si>
    <t>Franz-Mehring-Straße</t>
  </si>
  <si>
    <t>67c</t>
  </si>
  <si>
    <t>Neubulach</t>
  </si>
  <si>
    <t>07053/66271380</t>
  </si>
  <si>
    <t>Klemenz Riccardo</t>
  </si>
  <si>
    <t>Wendenstraße</t>
  </si>
  <si>
    <t>Waldböckelheim</t>
  </si>
  <si>
    <t>06758/16390838</t>
  </si>
  <si>
    <t>KlieMarlene</t>
  </si>
  <si>
    <t>Wupperstraße</t>
  </si>
  <si>
    <t>Uelzen</t>
  </si>
  <si>
    <t>0581/8139222</t>
  </si>
  <si>
    <t>KlimmekGerolf</t>
  </si>
  <si>
    <t>Bremenfeld</t>
  </si>
  <si>
    <t>Moorweg</t>
  </si>
  <si>
    <t>04971/37494752</t>
  </si>
  <si>
    <t>KlingebielBerthold</t>
  </si>
  <si>
    <t>Lohner Straße</t>
  </si>
  <si>
    <t>Rosdorf</t>
  </si>
  <si>
    <t>0551/32234067</t>
  </si>
  <si>
    <t>KniepFabian</t>
  </si>
  <si>
    <t>Langgasse</t>
  </si>
  <si>
    <t>04461/98499546</t>
  </si>
  <si>
    <t>KnitterLucas</t>
  </si>
  <si>
    <t>Reinhardstraße</t>
  </si>
  <si>
    <t>Großfischlingen</t>
  </si>
  <si>
    <t>06323/16389016</t>
  </si>
  <si>
    <t>KnobelRosemie</t>
  </si>
  <si>
    <t>Langenkamp</t>
  </si>
  <si>
    <t>Diekhusen-Fahrstedt</t>
  </si>
  <si>
    <t>04851/48483741</t>
  </si>
  <si>
    <t>KnöllerLinda</t>
  </si>
  <si>
    <t>Am Weidenbusch</t>
  </si>
  <si>
    <t>Runding</t>
  </si>
  <si>
    <t>KnollLeopoldine</t>
  </si>
  <si>
    <t>Hellenhahner Straße</t>
  </si>
  <si>
    <t>Kluse</t>
  </si>
  <si>
    <t>04963/62169466</t>
  </si>
  <si>
    <t>KnorrBirk</t>
  </si>
  <si>
    <t>Kaarster Straße</t>
  </si>
  <si>
    <t>Holzheim</t>
  </si>
  <si>
    <t>09075/80199961</t>
  </si>
  <si>
    <t>KnuthBrunhild</t>
  </si>
  <si>
    <t>Niederhonnefelder Straße</t>
  </si>
  <si>
    <t>Triberg</t>
  </si>
  <si>
    <t>07722/53473556</t>
  </si>
  <si>
    <t>KoenigIgnatz</t>
  </si>
  <si>
    <t>Ursulastraße</t>
  </si>
  <si>
    <t>Burglahr</t>
  </si>
  <si>
    <t>02685/53753071</t>
  </si>
  <si>
    <t>KöhnenLasse</t>
  </si>
  <si>
    <t>Moerser Straße</t>
  </si>
  <si>
    <t>Laubenheim</t>
  </si>
  <si>
    <t>KollmerBirglinde</t>
  </si>
  <si>
    <t>Kirschtalweg</t>
  </si>
  <si>
    <t>Bockhorn</t>
  </si>
  <si>
    <t>08122/42830416</t>
  </si>
  <si>
    <t>KönneckeClemens</t>
  </si>
  <si>
    <t>Eiershäuser Straße</t>
  </si>
  <si>
    <t>Kirchhundem</t>
  </si>
  <si>
    <t>KörtingAmbros</t>
  </si>
  <si>
    <t>Karbach</t>
  </si>
  <si>
    <t>06747/9543844</t>
  </si>
  <si>
    <t>KoselAnnabelle</t>
  </si>
  <si>
    <t>Berrischstraße</t>
  </si>
  <si>
    <t>Wentorf</t>
  </si>
  <si>
    <t>04536/92744650</t>
  </si>
  <si>
    <t>KoslowskiLion</t>
  </si>
  <si>
    <t>Brahmsstraße</t>
  </si>
  <si>
    <t>Hirschberg an der Bergstraße</t>
  </si>
  <si>
    <t>06201/83314806</t>
  </si>
  <si>
    <t>KretzschmarHadubert</t>
  </si>
  <si>
    <t>Dillenburger Straße</t>
  </si>
  <si>
    <t>Klein Vielen</t>
  </si>
  <si>
    <t>03981/8738002</t>
  </si>
  <si>
    <t>KriegerLutz</t>
  </si>
  <si>
    <t>Röckenstraße</t>
  </si>
  <si>
    <t>Lietzow</t>
  </si>
  <si>
    <t>03838/29616766</t>
  </si>
  <si>
    <t>Kröning</t>
  </si>
  <si>
    <t>Giersberg</t>
  </si>
  <si>
    <t>Berlin</t>
  </si>
  <si>
    <t>030/90791412</t>
  </si>
  <si>
    <t>Kuhlen Fee</t>
  </si>
  <si>
    <t>Erler Straße</t>
  </si>
  <si>
    <t>Hauneck</t>
  </si>
  <si>
    <t>06621/50125619</t>
  </si>
  <si>
    <t>KühnemundAnnelinde</t>
  </si>
  <si>
    <t>Eckhausen</t>
  </si>
  <si>
    <t>Köln</t>
  </si>
  <si>
    <t>0221/13447192</t>
  </si>
  <si>
    <t>KühnenJolanthe</t>
  </si>
  <si>
    <t>Albert-Koch-Straße</t>
  </si>
  <si>
    <t>Ravenstein</t>
  </si>
  <si>
    <t>06297/78007961</t>
  </si>
  <si>
    <t>Kühner Heiko</t>
  </si>
  <si>
    <t>Mestrenger Weg</t>
  </si>
  <si>
    <t>Liesenich</t>
  </si>
  <si>
    <t>KundeCharlotte</t>
  </si>
  <si>
    <t>Am Leversbach</t>
  </si>
  <si>
    <t>Nachtsheim</t>
  </si>
  <si>
    <t>KurtzArend</t>
  </si>
  <si>
    <t>Unter den Wingerten</t>
  </si>
  <si>
    <t>Bergweiler</t>
  </si>
  <si>
    <t>06571/68747874</t>
  </si>
  <si>
    <t>KustererRahel</t>
  </si>
  <si>
    <t>Bastheimstraße</t>
  </si>
  <si>
    <t>Wangen</t>
  </si>
  <si>
    <t>KutscheraBodo</t>
  </si>
  <si>
    <t>Zum Sportplatz</t>
  </si>
  <si>
    <t>Landensberg</t>
  </si>
  <si>
    <t>08222/28534359</t>
  </si>
  <si>
    <t>LackmannCaspar</t>
  </si>
  <si>
    <t>Wasserstraße</t>
  </si>
  <si>
    <t>Leinsweiler</t>
  </si>
  <si>
    <t>06341/66158353</t>
  </si>
  <si>
    <t>LadwigLara</t>
  </si>
  <si>
    <t>Pfarrer-Ley-Straße</t>
  </si>
  <si>
    <t>Macken</t>
  </si>
  <si>
    <t>Landmann Reimund</t>
  </si>
  <si>
    <t>Burgunderstraße</t>
  </si>
  <si>
    <t>Oberdolling</t>
  </si>
  <si>
    <t>08404/78836998</t>
  </si>
  <si>
    <t>LaneEginhardt</t>
  </si>
  <si>
    <t>Limkerweg</t>
  </si>
  <si>
    <t>Kevelaer</t>
  </si>
  <si>
    <t>02832/32125997</t>
  </si>
  <si>
    <t>LangDietlinde</t>
  </si>
  <si>
    <t>Wessumer Straße</t>
  </si>
  <si>
    <t>Potsdam</t>
  </si>
  <si>
    <t>0331/48863838</t>
  </si>
  <si>
    <t>LappeSighilde</t>
  </si>
  <si>
    <t>Egerlandstraße</t>
  </si>
  <si>
    <t>Baldham</t>
  </si>
  <si>
    <t>08106/8429188</t>
  </si>
  <si>
    <t>LarsonSybille</t>
  </si>
  <si>
    <t>Indestraße</t>
  </si>
  <si>
    <t>Aalen</t>
  </si>
  <si>
    <t>07361/1756489</t>
  </si>
  <si>
    <t>LaßEmelie</t>
  </si>
  <si>
    <t>Finkenstraße</t>
  </si>
  <si>
    <t>Mellrichstadt</t>
  </si>
  <si>
    <t>09776/15569103</t>
  </si>
  <si>
    <t>LastBenedict</t>
  </si>
  <si>
    <t>Hubertustal</t>
  </si>
  <si>
    <t>0202/25676166</t>
  </si>
  <si>
    <t>LausbergNadin</t>
  </si>
  <si>
    <t>Enzianstraße</t>
  </si>
  <si>
    <t>Frankfurt am Main</t>
  </si>
  <si>
    <t>069/878613</t>
  </si>
  <si>
    <t>LegerBärbele</t>
  </si>
  <si>
    <t>Idenbrockplatz</t>
  </si>
  <si>
    <t>Brombachtal</t>
  </si>
  <si>
    <t>LeimbachMike</t>
  </si>
  <si>
    <t>Rottes</t>
  </si>
  <si>
    <t>Siefersheim</t>
  </si>
  <si>
    <t>06703/60697145</t>
  </si>
  <si>
    <t>LeistenReinulf</t>
  </si>
  <si>
    <t>Auf dem Haidchen</t>
  </si>
  <si>
    <t>Essel</t>
  </si>
  <si>
    <t>05071/90243202</t>
  </si>
  <si>
    <t>LeskeHadmut</t>
  </si>
  <si>
    <t>Im Siepen</t>
  </si>
  <si>
    <t>Hollingstedt</t>
  </si>
  <si>
    <t>LettauMaike</t>
  </si>
  <si>
    <t>Birlinghovener Straße</t>
  </si>
  <si>
    <t>Föhren</t>
  </si>
  <si>
    <t>06502/98819868</t>
  </si>
  <si>
    <t>LeutholdLana</t>
  </si>
  <si>
    <t>Dröft</t>
  </si>
  <si>
    <t>Westoverledingen</t>
  </si>
  <si>
    <t>04955/80784037</t>
  </si>
  <si>
    <t>LienauLia</t>
  </si>
  <si>
    <t>Handwerkerstraße</t>
  </si>
  <si>
    <t>Monschau</t>
  </si>
  <si>
    <t>02472/72013956</t>
  </si>
  <si>
    <t>LietzDetlef</t>
  </si>
  <si>
    <t>Schwammenaueler Straße</t>
  </si>
  <si>
    <t>Welschbillig</t>
  </si>
  <si>
    <t>LiLuis</t>
  </si>
  <si>
    <t>Im Winkelfeld</t>
  </si>
  <si>
    <t>Agethorst</t>
  </si>
  <si>
    <t>04892/21140908</t>
  </si>
  <si>
    <t>LinkCaspar</t>
  </si>
  <si>
    <t>Schmittmannstraße</t>
  </si>
  <si>
    <t>Kinzenburg</t>
  </si>
  <si>
    <t>06550/31466144</t>
  </si>
  <si>
    <t>LochmannSimon</t>
  </si>
  <si>
    <t>Kraneburgstraße</t>
  </si>
  <si>
    <t>Weil</t>
  </si>
  <si>
    <t>08195/77932747</t>
  </si>
  <si>
    <t>LöfflerWitmar</t>
  </si>
  <si>
    <t>Am Katzenbach</t>
  </si>
  <si>
    <t>Gönnersdorf</t>
  </si>
  <si>
    <t>06597/78027871</t>
  </si>
  <si>
    <t>LogesAmelie</t>
  </si>
  <si>
    <t>In den Peschen</t>
  </si>
  <si>
    <t>Wismar</t>
  </si>
  <si>
    <t>03841/17562788</t>
  </si>
  <si>
    <t>LogesChrista</t>
  </si>
  <si>
    <t>Pastors Kamp</t>
  </si>
  <si>
    <t>Hilscheid</t>
  </si>
  <si>
    <t>06504/95649473</t>
  </si>
  <si>
    <t>LüddeckeHilarius</t>
  </si>
  <si>
    <t>Schulkamp</t>
  </si>
  <si>
    <t>Herzberg am Harz</t>
  </si>
  <si>
    <t>05521/27603367</t>
  </si>
  <si>
    <t>LührsKatrein</t>
  </si>
  <si>
    <t>Ostenfelder Straße</t>
  </si>
  <si>
    <t>040/31703074</t>
  </si>
  <si>
    <t>LustMatilda</t>
  </si>
  <si>
    <t>Holderweg</t>
  </si>
  <si>
    <t>Hochdorf</t>
  </si>
  <si>
    <t>07153/40126871</t>
  </si>
  <si>
    <t>MagnusThoralf</t>
  </si>
  <si>
    <t>Massonneaustraße</t>
  </si>
  <si>
    <t>Beierstedt</t>
  </si>
  <si>
    <t>05354/55516853</t>
  </si>
  <si>
    <t>Maier Helga</t>
  </si>
  <si>
    <t>Schmiedgasse</t>
  </si>
  <si>
    <t>Pforzheim</t>
  </si>
  <si>
    <t>07231/75490623</t>
  </si>
  <si>
    <t>MainzerSieghild</t>
  </si>
  <si>
    <t>Kaltenherberg</t>
  </si>
  <si>
    <t>Bennhausen</t>
  </si>
  <si>
    <t>06352/68348050</t>
  </si>
  <si>
    <t>MajerSusan</t>
  </si>
  <si>
    <t>Heinrichstraße</t>
  </si>
  <si>
    <t>0561/80046763</t>
  </si>
  <si>
    <t>MalchowAdele</t>
  </si>
  <si>
    <t>Ravensburger Straße</t>
  </si>
  <si>
    <t>Maroth</t>
  </si>
  <si>
    <t>02626/28751299</t>
  </si>
  <si>
    <t>ManegoldUrda</t>
  </si>
  <si>
    <t>Adelheidstraße</t>
  </si>
  <si>
    <t>Schlierbach</t>
  </si>
  <si>
    <t>07021/77801209</t>
  </si>
  <si>
    <t>ManzSonnhardt</t>
  </si>
  <si>
    <t>Am Spargelkamp</t>
  </si>
  <si>
    <t>Friedrichsthal</t>
  </si>
  <si>
    <t>06897/12588303</t>
  </si>
  <si>
    <t>MarbachAnabel</t>
  </si>
  <si>
    <t>Stöcken</t>
  </si>
  <si>
    <t>Neu-Isenburg</t>
  </si>
  <si>
    <t>MarekNeidhard</t>
  </si>
  <si>
    <t>An der Bergshecke</t>
  </si>
  <si>
    <t>Fahrenbach</t>
  </si>
  <si>
    <t>06267/15033250</t>
  </si>
  <si>
    <t>MarktschreierUndine</t>
  </si>
  <si>
    <t>Peterswald-Löffelscheid</t>
  </si>
  <si>
    <t>MaskeBrunhildis</t>
  </si>
  <si>
    <t>An der Kirche</t>
  </si>
  <si>
    <t>Kail</t>
  </si>
  <si>
    <t>MasurRomy</t>
  </si>
  <si>
    <t>Sittarder Straße</t>
  </si>
  <si>
    <t>Tegernheim</t>
  </si>
  <si>
    <t>09403/89170736</t>
  </si>
  <si>
    <t>MaternDörte</t>
  </si>
  <si>
    <t>Hönnetalstraße</t>
  </si>
  <si>
    <t>Dienheim</t>
  </si>
  <si>
    <t>MatzenDamaris</t>
  </si>
  <si>
    <t>Heidensteil</t>
  </si>
  <si>
    <t>Untershausen</t>
  </si>
  <si>
    <t>02602/83511995</t>
  </si>
  <si>
    <t>McKenzieIngemarie</t>
  </si>
  <si>
    <t>Neue Mühle</t>
  </si>
  <si>
    <t>07231/39974634</t>
  </si>
  <si>
    <t>MehnertAileen</t>
  </si>
  <si>
    <t>Dorper Straße</t>
  </si>
  <si>
    <t>Saarbrücken</t>
  </si>
  <si>
    <t>0681/81242046</t>
  </si>
  <si>
    <t>MeisingerBabsi</t>
  </si>
  <si>
    <t>Fritz-Henkel-Straße</t>
  </si>
  <si>
    <t>Steglitz-Zehlendorf</t>
  </si>
  <si>
    <t>MenkRosemaria</t>
  </si>
  <si>
    <t>Grenzhausener Straße</t>
  </si>
  <si>
    <t>Schauren</t>
  </si>
  <si>
    <t>06542/6103344</t>
  </si>
  <si>
    <t>MerschAlphonsus</t>
  </si>
  <si>
    <t>Theodor-Heuss-Ring</t>
  </si>
  <si>
    <t>Emmerthal</t>
  </si>
  <si>
    <t>05155/57528721</t>
  </si>
  <si>
    <t>MertensEgidius</t>
  </si>
  <si>
    <t>Deussenstraße</t>
  </si>
  <si>
    <t>Burscheid</t>
  </si>
  <si>
    <t>02174/95330049</t>
  </si>
  <si>
    <t>MeynKasimir</t>
  </si>
  <si>
    <t>Kirchwistedt</t>
  </si>
  <si>
    <t>04747/34901077</t>
  </si>
  <si>
    <t>MildeFriedolf</t>
  </si>
  <si>
    <t>Hansemannstraße</t>
  </si>
  <si>
    <t>Stockheim</t>
  </si>
  <si>
    <t>09776/98646179</t>
  </si>
  <si>
    <t>Mittler Wolfhermann</t>
  </si>
  <si>
    <t>Nierenberger Straße</t>
  </si>
  <si>
    <t>Saalstadt</t>
  </si>
  <si>
    <t>MorganHerald</t>
  </si>
  <si>
    <t>Ammerlandstraße</t>
  </si>
  <si>
    <t>Bruckmühl</t>
  </si>
  <si>
    <t>08062/51944834</t>
  </si>
  <si>
    <t>MückIsabel</t>
  </si>
  <si>
    <t>Flamersheimer Straße</t>
  </si>
  <si>
    <t>Bargstall</t>
  </si>
  <si>
    <t>04335/253255</t>
  </si>
  <si>
    <t>MundEngelberta</t>
  </si>
  <si>
    <t>Veilchenstraße</t>
  </si>
  <si>
    <t>Grundhof</t>
  </si>
  <si>
    <t>07159/85729323</t>
  </si>
  <si>
    <t>NeugebauerErna</t>
  </si>
  <si>
    <t>Wiesenmauer</t>
  </si>
  <si>
    <t>Hockweiler</t>
  </si>
  <si>
    <t>0651/58560567</t>
  </si>
  <si>
    <t>NießenZoe</t>
  </si>
  <si>
    <t>Rosenbergstraße</t>
  </si>
  <si>
    <t>Kasseedorf</t>
  </si>
  <si>
    <t>NieswandtDiether</t>
  </si>
  <si>
    <t>Sackgasse</t>
  </si>
  <si>
    <t>Willingen</t>
  </si>
  <si>
    <t>02664/29121945</t>
  </si>
  <si>
    <t>NitzscheClara</t>
  </si>
  <si>
    <t>Rübenacher Straße</t>
  </si>
  <si>
    <t>Holzappel</t>
  </si>
  <si>
    <t>06439/61110909</t>
  </si>
  <si>
    <t>NixAlfhard</t>
  </si>
  <si>
    <t>Plaidter Weg</t>
  </si>
  <si>
    <t>Tannhausen</t>
  </si>
  <si>
    <t>07964/59664649</t>
  </si>
  <si>
    <t>NobisFini</t>
  </si>
  <si>
    <t>Aulgasse</t>
  </si>
  <si>
    <t>Frankeneck</t>
  </si>
  <si>
    <t>06325/57428619</t>
  </si>
  <si>
    <t>NübelMirjam</t>
  </si>
  <si>
    <t>Pingsdorfer Straße</t>
  </si>
  <si>
    <t>Jeseritz</t>
  </si>
  <si>
    <t>03907/93923782</t>
  </si>
  <si>
    <t>NürnbergHildebert</t>
  </si>
  <si>
    <t>Im Lohfeld</t>
  </si>
  <si>
    <t>Schwaförden</t>
  </si>
  <si>
    <t>OberhauserOttmar</t>
  </si>
  <si>
    <t>Tiefurter Allee</t>
  </si>
  <si>
    <t>Heilbronn</t>
  </si>
  <si>
    <t>07131/24448128</t>
  </si>
  <si>
    <t>OberhoferThilo</t>
  </si>
  <si>
    <t>Hutteneichenweg</t>
  </si>
  <si>
    <t>Hattingen an der Ruhr</t>
  </si>
  <si>
    <t>02324/18433442</t>
  </si>
  <si>
    <t>ObermayerMargitta</t>
  </si>
  <si>
    <t>Friesenring</t>
  </si>
  <si>
    <t>Schwäbisch Gmünd</t>
  </si>
  <si>
    <t>07171/35684994</t>
  </si>
  <si>
    <t>ObermeierAnton</t>
  </si>
  <si>
    <t>Monschauer Straße</t>
  </si>
  <si>
    <t>Laubach</t>
  </si>
  <si>
    <t>06405/42668157</t>
  </si>
  <si>
    <t>OdenthalRupert</t>
  </si>
  <si>
    <t>Am Vorstgraben</t>
  </si>
  <si>
    <t>Kohlberg</t>
  </si>
  <si>
    <t>09608/82049072</t>
  </si>
  <si>
    <t>OliveiraDaniele</t>
  </si>
  <si>
    <t>An der Helle</t>
  </si>
  <si>
    <t>Elsdorf-Westermühlen</t>
  </si>
  <si>
    <t>04335/53480223</t>
  </si>
  <si>
    <t>OliverJosua</t>
  </si>
  <si>
    <t>Josef-Suwelack-Weg</t>
  </si>
  <si>
    <t>Lirstal</t>
  </si>
  <si>
    <t>OlschewskiNeele</t>
  </si>
  <si>
    <t>Selstener Straße</t>
  </si>
  <si>
    <t>101a</t>
  </si>
  <si>
    <t>0221/51723526</t>
  </si>
  <si>
    <t>OlthoffWendelinus</t>
  </si>
  <si>
    <t>Schorlemerstraße</t>
  </si>
  <si>
    <t>Iserlohn</t>
  </si>
  <si>
    <t>02371/39820261</t>
  </si>
  <si>
    <t>OrtnerWendela</t>
  </si>
  <si>
    <t>Rodder Weg</t>
  </si>
  <si>
    <t>Werther</t>
  </si>
  <si>
    <t>05203/7894507</t>
  </si>
  <si>
    <t>OstermeierJolande</t>
  </si>
  <si>
    <t>Clemensstraße</t>
  </si>
  <si>
    <t>0203/99003541</t>
  </si>
  <si>
    <t>OstertagLieselene</t>
  </si>
  <si>
    <t>Bauvereinstraße</t>
  </si>
  <si>
    <t>175a</t>
  </si>
  <si>
    <t>Düren</t>
  </si>
  <si>
    <t>02421/39816804</t>
  </si>
  <si>
    <t>OtterbeinLuis</t>
  </si>
  <si>
    <t>Herzberg</t>
  </si>
  <si>
    <t>Edemissen</t>
  </si>
  <si>
    <t>05176/78734103</t>
  </si>
  <si>
    <t>PadeKati</t>
  </si>
  <si>
    <t>Oberdarfeld</t>
  </si>
  <si>
    <t>Winnweiler</t>
  </si>
  <si>
    <t>06302/9033644</t>
  </si>
  <si>
    <t>PadillaEckart</t>
  </si>
  <si>
    <t>Tannenbergstraße</t>
  </si>
  <si>
    <t>Cadolzburg</t>
  </si>
  <si>
    <t>09103/40580822</t>
  </si>
  <si>
    <t>PaschenGottfrieda</t>
  </si>
  <si>
    <t>Auf der Brück</t>
  </si>
  <si>
    <t>Vahlberg</t>
  </si>
  <si>
    <t>05332/23510913</t>
  </si>
  <si>
    <t>PauknerAnnemarie</t>
  </si>
  <si>
    <t>Dielkopfweg</t>
  </si>
  <si>
    <t>Bad Bentheim</t>
  </si>
  <si>
    <t>05922/12120611</t>
  </si>
  <si>
    <t>PaulickSwen</t>
  </si>
  <si>
    <t>Rudolf-Diesel-Straße</t>
  </si>
  <si>
    <t>Himbergen</t>
  </si>
  <si>
    <t>05828/30752701</t>
  </si>
  <si>
    <t>PelzerLotta</t>
  </si>
  <si>
    <t>Huppichterother Straße</t>
  </si>
  <si>
    <t>Eickeloh</t>
  </si>
  <si>
    <t>05164/52700554</t>
  </si>
  <si>
    <t>PetersonSabrina</t>
  </si>
  <si>
    <t>Servaisstraße</t>
  </si>
  <si>
    <t>Stadthagen</t>
  </si>
  <si>
    <t>05721/14242130</t>
  </si>
  <si>
    <t>PfitzerAleyna</t>
  </si>
  <si>
    <t>Röttgersbank</t>
  </si>
  <si>
    <t>Lindau</t>
  </si>
  <si>
    <t>PichlEvelyn</t>
  </si>
  <si>
    <t>Harffer Schloßallee</t>
  </si>
  <si>
    <t>Wankendorf</t>
  </si>
  <si>
    <t>PickerRosetraut</t>
  </si>
  <si>
    <t>Ludwig-Thoma-Straße</t>
  </si>
  <si>
    <t>06763/64169249</t>
  </si>
  <si>
    <t>PickLea</t>
  </si>
  <si>
    <t>Mehrumer Straße</t>
  </si>
  <si>
    <t>Affalterbach</t>
  </si>
  <si>
    <t>07144/81537838</t>
  </si>
  <si>
    <t>PiesHeinzwerner</t>
  </si>
  <si>
    <t>Kuhweg</t>
  </si>
  <si>
    <t>Hanau</t>
  </si>
  <si>
    <t>06181/28235003</t>
  </si>
  <si>
    <t>PiperHartmann</t>
  </si>
  <si>
    <t>Birchring</t>
  </si>
  <si>
    <t>Ehr</t>
  </si>
  <si>
    <t>06772/37910204</t>
  </si>
  <si>
    <t>PlaumannBorwin</t>
  </si>
  <si>
    <t>Auf dem Domacker</t>
  </si>
  <si>
    <t>Emden</t>
  </si>
  <si>
    <t>04921/1508185</t>
  </si>
  <si>
    <t>PlischkeOtthold</t>
  </si>
  <si>
    <t>In der Trift</t>
  </si>
  <si>
    <t>Fensterbach</t>
  </si>
  <si>
    <t>09438/89017883</t>
  </si>
  <si>
    <t>PohleRuben</t>
  </si>
  <si>
    <t>Haindlstraße</t>
  </si>
  <si>
    <t>Steineroth</t>
  </si>
  <si>
    <t>PooleSindy</t>
  </si>
  <si>
    <t>Oskar-von-Miller-Straße</t>
  </si>
  <si>
    <t>Pillig</t>
  </si>
  <si>
    <t>PospiechIrminfried</t>
  </si>
  <si>
    <t>Geislinger Straße</t>
  </si>
  <si>
    <t>Pentling</t>
  </si>
  <si>
    <t>0941/12772571</t>
  </si>
  <si>
    <t>PredigerRomanus</t>
  </si>
  <si>
    <t>Klingenhagen</t>
  </si>
  <si>
    <t>Ebersdorf</t>
  </si>
  <si>
    <t>04765/19037562</t>
  </si>
  <si>
    <t>Preuße Wolf</t>
  </si>
  <si>
    <t>Pappelstraße</t>
  </si>
  <si>
    <t>Herchweiler</t>
  </si>
  <si>
    <t>06381/89743149</t>
  </si>
  <si>
    <t>PuschBonifaz</t>
  </si>
  <si>
    <t>Auf der Wacht</t>
  </si>
  <si>
    <t>Hövelhof</t>
  </si>
  <si>
    <t>05257/57843717</t>
  </si>
  <si>
    <t>RebelHelmward</t>
  </si>
  <si>
    <t>Habichtweg</t>
  </si>
  <si>
    <t>140a</t>
  </si>
  <si>
    <t>Leimen</t>
  </si>
  <si>
    <t>06224/26732653</t>
  </si>
  <si>
    <t>RechtIngbert</t>
  </si>
  <si>
    <t>Bahnhof</t>
  </si>
  <si>
    <t>Luxem</t>
  </si>
  <si>
    <t>02651/89414152</t>
  </si>
  <si>
    <t>RecktenwaldSigrid</t>
  </si>
  <si>
    <t>In der Litz</t>
  </si>
  <si>
    <t>Baden-Baden</t>
  </si>
  <si>
    <t>07221/37643250</t>
  </si>
  <si>
    <t>RehmannEitelbert</t>
  </si>
  <si>
    <t>Bundesstraße</t>
  </si>
  <si>
    <t>Hamm</t>
  </si>
  <si>
    <t>02381/24965843</t>
  </si>
  <si>
    <t>ReilingWiegbert</t>
  </si>
  <si>
    <t>Petersberg</t>
  </si>
  <si>
    <t>Saustrup</t>
  </si>
  <si>
    <t>RemmersKian</t>
  </si>
  <si>
    <t>Am Rheineck</t>
  </si>
  <si>
    <t>Meckenbach</t>
  </si>
  <si>
    <t>06782/16868263</t>
  </si>
  <si>
    <t>RemyMaximilian</t>
  </si>
  <si>
    <t>Am Kirschbaum</t>
  </si>
  <si>
    <t>05841/72251207</t>
  </si>
  <si>
    <t>RennLaurenz</t>
  </si>
  <si>
    <t>Ostmarkstraße</t>
  </si>
  <si>
    <t>Immenstadt</t>
  </si>
  <si>
    <t>08323/76193885</t>
  </si>
  <si>
    <t>RentschlerIsabelle</t>
  </si>
  <si>
    <t>Siemensstraße</t>
  </si>
  <si>
    <t>Kolkerheide</t>
  </si>
  <si>
    <t>04671/45000646</t>
  </si>
  <si>
    <t>RetzlaffRoselotte</t>
  </si>
  <si>
    <t>Woltemathestraße</t>
  </si>
  <si>
    <t>Nassenfels</t>
  </si>
  <si>
    <t>08424/93819590</t>
  </si>
  <si>
    <t>RiedererDorkas</t>
  </si>
  <si>
    <t>Röderweg</t>
  </si>
  <si>
    <t>Schwindegg</t>
  </si>
  <si>
    <t>08082/42413853</t>
  </si>
  <si>
    <t>RiedleMirco</t>
  </si>
  <si>
    <t>Am Silberberg</t>
  </si>
  <si>
    <t>0203/22012021</t>
  </si>
  <si>
    <t>Riehl Annehilde</t>
  </si>
  <si>
    <t>Heidener Straße</t>
  </si>
  <si>
    <t>RießNils</t>
  </si>
  <si>
    <t>Käthe-Kollwitz-Straße</t>
  </si>
  <si>
    <t>Detmold</t>
  </si>
  <si>
    <t>05231/82740984</t>
  </si>
  <si>
    <t>RiethmüllerSiegfriede</t>
  </si>
  <si>
    <t>Floßweg</t>
  </si>
  <si>
    <t>Schapen</t>
  </si>
  <si>
    <t>05977/88023783</t>
  </si>
  <si>
    <t>RingwaldMarkolf</t>
  </si>
  <si>
    <t>Straßburger Straße</t>
  </si>
  <si>
    <t>0511/30662833</t>
  </si>
  <si>
    <t>RistLudolf</t>
  </si>
  <si>
    <t>Johannstraße</t>
  </si>
  <si>
    <t>Pöttmes</t>
  </si>
  <si>
    <t>Rittner</t>
  </si>
  <si>
    <t>Am Berghang</t>
  </si>
  <si>
    <t>06544/71926038</t>
  </si>
  <si>
    <t>RöckIrmlind</t>
  </si>
  <si>
    <t>Maikammer</t>
  </si>
  <si>
    <t>RockstrohMarena</t>
  </si>
  <si>
    <t>Wormersdorfer Straße</t>
  </si>
  <si>
    <t>Volkertshausen</t>
  </si>
  <si>
    <t>Rogalla Carla</t>
  </si>
  <si>
    <t>Ehrenberg</t>
  </si>
  <si>
    <t>Dillenburg</t>
  </si>
  <si>
    <t>02771/44421545</t>
  </si>
  <si>
    <t>RohrbeckJacob</t>
  </si>
  <si>
    <t>Berliner Platz</t>
  </si>
  <si>
    <t>Lahn</t>
  </si>
  <si>
    <t>RömhildIngunde</t>
  </si>
  <si>
    <t>Am Tannenhain</t>
  </si>
  <si>
    <t>Salzburg</t>
  </si>
  <si>
    <t>02664/21241836</t>
  </si>
  <si>
    <t>RosaHelmuth</t>
  </si>
  <si>
    <t>Marler Straße</t>
  </si>
  <si>
    <t>Osthofen</t>
  </si>
  <si>
    <t>RosenbaumRosl</t>
  </si>
  <si>
    <t>Hochdahler Straße</t>
  </si>
  <si>
    <t>Neunkirchen</t>
  </si>
  <si>
    <t>02735/99492575</t>
  </si>
  <si>
    <t>RossJolantha</t>
  </si>
  <si>
    <t>Auf der Insel</t>
  </si>
  <si>
    <t>Oberboihingen</t>
  </si>
  <si>
    <t>07022/36775827</t>
  </si>
  <si>
    <t>RöttgenLambert</t>
  </si>
  <si>
    <t>Haugen Kamp</t>
  </si>
  <si>
    <t>Burgen</t>
  </si>
  <si>
    <t>02607/80052457</t>
  </si>
  <si>
    <t>RuckNoah</t>
  </si>
  <si>
    <t>Am Zehnthof</t>
  </si>
  <si>
    <t>Hoppegarten</t>
  </si>
  <si>
    <t>03342/57347506</t>
  </si>
  <si>
    <t>RudertAnja</t>
  </si>
  <si>
    <t>Rheinblick</t>
  </si>
  <si>
    <t>Edesheim</t>
  </si>
  <si>
    <t>06323/92496337</t>
  </si>
  <si>
    <t>RühlemannFriedrun</t>
  </si>
  <si>
    <t>Ringofenstraße</t>
  </si>
  <si>
    <t>Strande</t>
  </si>
  <si>
    <t>04349/49533538</t>
  </si>
  <si>
    <t>RumpelAugustine</t>
  </si>
  <si>
    <t>Walsroder Straße</t>
  </si>
  <si>
    <t>Arnsberg</t>
  </si>
  <si>
    <t>02931/96702850</t>
  </si>
  <si>
    <t>RumpfBurghard</t>
  </si>
  <si>
    <t>Luchsweg</t>
  </si>
  <si>
    <t>Schönborn</t>
  </si>
  <si>
    <t>06761/2828561</t>
  </si>
  <si>
    <t>RungeHansheinz</t>
  </si>
  <si>
    <t>Moosweg</t>
  </si>
  <si>
    <t>0221/25858098</t>
  </si>
  <si>
    <t>RüschMariola</t>
  </si>
  <si>
    <t>Ostesch</t>
  </si>
  <si>
    <t>03883/64494274</t>
  </si>
  <si>
    <t>SacherArnold</t>
  </si>
  <si>
    <t>Reinersstraße</t>
  </si>
  <si>
    <t>Mundelsheim</t>
  </si>
  <si>
    <t>07143/42840304</t>
  </si>
  <si>
    <t>SahinHertha</t>
  </si>
  <si>
    <t>Mühlhoffstraße</t>
  </si>
  <si>
    <t>Steiningen</t>
  </si>
  <si>
    <t>06592/6694556</t>
  </si>
  <si>
    <t>SalmSofia</t>
  </si>
  <si>
    <t>Schoningen</t>
  </si>
  <si>
    <t>05571/14237676</t>
  </si>
  <si>
    <t>SandigBert</t>
  </si>
  <si>
    <t>St. Florinusstraße</t>
  </si>
  <si>
    <t>Hardt</t>
  </si>
  <si>
    <t>07422/49718593</t>
  </si>
  <si>
    <t>SchäferUnette</t>
  </si>
  <si>
    <t>Auf den Äckern</t>
  </si>
  <si>
    <t>SchaffertMelanie</t>
  </si>
  <si>
    <t>Burgstraße</t>
  </si>
  <si>
    <t>Neuburg am Rhein</t>
  </si>
  <si>
    <t>07273/22322450</t>
  </si>
  <si>
    <t>ScharpfAdeltraud</t>
  </si>
  <si>
    <t>Unter der Hub</t>
  </si>
  <si>
    <t>Hinzenburg</t>
  </si>
  <si>
    <t>SchaufGabriel</t>
  </si>
  <si>
    <t>Wilhelm-Külz-Straße</t>
  </si>
  <si>
    <t>Hohenstein</t>
  </si>
  <si>
    <t>Stadtfeldstraße</t>
  </si>
  <si>
    <t>Rotenhain</t>
  </si>
  <si>
    <t>02663/55436583</t>
  </si>
  <si>
    <t>ScheithauerOrtmund</t>
  </si>
  <si>
    <t>Zum Hügel</t>
  </si>
  <si>
    <t>Kempten</t>
  </si>
  <si>
    <t>0831/95831644</t>
  </si>
  <si>
    <t>SchelerYannic</t>
  </si>
  <si>
    <t>Röttgen</t>
  </si>
  <si>
    <t>Nattheim</t>
  </si>
  <si>
    <t>07321/98600763</t>
  </si>
  <si>
    <t>SchenkGunnar</t>
  </si>
  <si>
    <t>Glockengasse</t>
  </si>
  <si>
    <t>Niederwinkling</t>
  </si>
  <si>
    <t>09901/59645297</t>
  </si>
  <si>
    <t>ScherzingerWilhelm</t>
  </si>
  <si>
    <t>An der Kehl</t>
  </si>
  <si>
    <t>Neckartailfingen</t>
  </si>
  <si>
    <t>ScheuermannAnke</t>
  </si>
  <si>
    <t>Auf der Kunn</t>
  </si>
  <si>
    <t>Freinsheim</t>
  </si>
  <si>
    <t>06353/42694837</t>
  </si>
  <si>
    <t>ScheumannSusette</t>
  </si>
  <si>
    <t>Carl-Sonnenschein-Straße</t>
  </si>
  <si>
    <t>Willanzheim</t>
  </si>
  <si>
    <t>09323/28484413</t>
  </si>
  <si>
    <t>SchieferHartmund</t>
  </si>
  <si>
    <t>Empeler Straße</t>
  </si>
  <si>
    <t>Rickenbach</t>
  </si>
  <si>
    <t>07765/99736077</t>
  </si>
  <si>
    <t>SchifferGuntram</t>
  </si>
  <si>
    <t>Zum Stöffel</t>
  </si>
  <si>
    <t>Mosbruch</t>
  </si>
  <si>
    <t>SchiffmannLoisl</t>
  </si>
  <si>
    <t>Rüscheider Weg</t>
  </si>
  <si>
    <t>Dienstweiler</t>
  </si>
  <si>
    <t>06782/14957543</t>
  </si>
  <si>
    <t>SchilderFreya</t>
  </si>
  <si>
    <t>Hochstadenstraße</t>
  </si>
  <si>
    <t>02941/94481029</t>
  </si>
  <si>
    <t>SchippmannResel</t>
  </si>
  <si>
    <t>Am Mühlenfeld</t>
  </si>
  <si>
    <t>Herrieden</t>
  </si>
  <si>
    <t>09825/6040726</t>
  </si>
  <si>
    <t>SchlarbHanswerner</t>
  </si>
  <si>
    <t>Auf dem Ebenhahn</t>
  </si>
  <si>
    <t>108 a</t>
  </si>
  <si>
    <t>Eschborn</t>
  </si>
  <si>
    <t>06196/93952414</t>
  </si>
  <si>
    <t>SchlechterGerold</t>
  </si>
  <si>
    <t>Habichtshöhe</t>
  </si>
  <si>
    <t>Markt Indersdorf</t>
  </si>
  <si>
    <t>08136/18493311</t>
  </si>
  <si>
    <t>SchlemmerMarfriede</t>
  </si>
  <si>
    <t>Ilvesheim</t>
  </si>
  <si>
    <t>0621/86137935</t>
  </si>
  <si>
    <t>SchlichAndy</t>
  </si>
  <si>
    <t>Am Trift</t>
  </si>
  <si>
    <t>Hohendorf</t>
  </si>
  <si>
    <t>03836/30205864</t>
  </si>
  <si>
    <t>SchmausAltraud</t>
  </si>
  <si>
    <t>Wasbüttel</t>
  </si>
  <si>
    <t>SchmutzlerRoselotte</t>
  </si>
  <si>
    <t>Bromberger Straße</t>
  </si>
  <si>
    <t>Berod</t>
  </si>
  <si>
    <t>SchnablTore</t>
  </si>
  <si>
    <t>Am Kreuzweg</t>
  </si>
  <si>
    <t>Höttingen</t>
  </si>
  <si>
    <t>09141/16300675</t>
  </si>
  <si>
    <t>SchnelleGünter</t>
  </si>
  <si>
    <t>Am Schwanenteich</t>
  </si>
  <si>
    <t>Heuchelheim</t>
  </si>
  <si>
    <t>SchnurrOslinde</t>
  </si>
  <si>
    <t>Freiligrath Straße</t>
  </si>
  <si>
    <t>Wangerland</t>
  </si>
  <si>
    <t>04463/76308562</t>
  </si>
  <si>
    <t>SchöllAdelheide</t>
  </si>
  <si>
    <t>Zur Au</t>
  </si>
  <si>
    <t>Kiel</t>
  </si>
  <si>
    <t>SchollmeyerGisela</t>
  </si>
  <si>
    <t>Zehnthausstraße</t>
  </si>
  <si>
    <t>Kämpfelbach</t>
  </si>
  <si>
    <t>07231/9060396</t>
  </si>
  <si>
    <t>SchomburgFrohmund</t>
  </si>
  <si>
    <t>Reifträgerweg</t>
  </si>
  <si>
    <t>47 b</t>
  </si>
  <si>
    <t>Oberhosenbach</t>
  </si>
  <si>
    <t>SchomburgLars</t>
  </si>
  <si>
    <t>Straßburger Weg</t>
  </si>
  <si>
    <t>Niedersteinebach</t>
  </si>
  <si>
    <t>02685/74604763</t>
  </si>
  <si>
    <t>SchöneLennart</t>
  </si>
  <si>
    <t>Alte Kirchstraße</t>
  </si>
  <si>
    <t>Winterberg</t>
  </si>
  <si>
    <t>02981/3605456</t>
  </si>
  <si>
    <t>Schönfelder Unette</t>
  </si>
  <si>
    <t>Auf der Bach</t>
  </si>
  <si>
    <t>Neuss</t>
  </si>
  <si>
    <t>02131/26392613</t>
  </si>
  <si>
    <t>SchremmerTrudbert</t>
  </si>
  <si>
    <t>Meerbuscher Straße</t>
  </si>
  <si>
    <t>Langweiler</t>
  </si>
  <si>
    <t>06788/30424078</t>
  </si>
  <si>
    <t>SchrickFranziska</t>
  </si>
  <si>
    <t>Dörfer Kamp</t>
  </si>
  <si>
    <t>2 c</t>
  </si>
  <si>
    <t>Worpswede</t>
  </si>
  <si>
    <t>04792/85319296</t>
  </si>
  <si>
    <t>Schrimpf Lucie</t>
  </si>
  <si>
    <t>Nobelstraße</t>
  </si>
  <si>
    <t>Hilgenroth</t>
  </si>
  <si>
    <t>02681/29438432</t>
  </si>
  <si>
    <t>SchroppFrowine</t>
  </si>
  <si>
    <t>Von-Droste-Hülshoff-Straße</t>
  </si>
  <si>
    <t>Leiferde</t>
  </si>
  <si>
    <t>05373/43944344</t>
  </si>
  <si>
    <t>SchuffXaver</t>
  </si>
  <si>
    <t>Kirchfeldstraße</t>
  </si>
  <si>
    <t>Oberviechtach</t>
  </si>
  <si>
    <t>SchulteErdmuthe</t>
  </si>
  <si>
    <t>Dornburger Straße</t>
  </si>
  <si>
    <t>Illerich</t>
  </si>
  <si>
    <t>02653/75691</t>
  </si>
  <si>
    <t>SchümannWaltraut</t>
  </si>
  <si>
    <t>Max-Planck-Straße</t>
  </si>
  <si>
    <t>8 b</t>
  </si>
  <si>
    <t>Klein Berßen</t>
  </si>
  <si>
    <t>SchuppBianka</t>
  </si>
  <si>
    <t>Am Lerchesberg</t>
  </si>
  <si>
    <t>Tuchenbach</t>
  </si>
  <si>
    <t>0911/11364026</t>
  </si>
  <si>
    <t>SchurHermine</t>
  </si>
  <si>
    <t>Am Bruch</t>
  </si>
  <si>
    <t>Pronsfeld</t>
  </si>
  <si>
    <t>06556/36636647</t>
  </si>
  <si>
    <t>SchwarteHeiderich</t>
  </si>
  <si>
    <t>Sauerlandstraße</t>
  </si>
  <si>
    <t>Gilching</t>
  </si>
  <si>
    <t>08105/12782637</t>
  </si>
  <si>
    <t>SchwartingEberhart</t>
  </si>
  <si>
    <t>Bogenstraße</t>
  </si>
  <si>
    <t>Bad Laer</t>
  </si>
  <si>
    <t>05424/56866025</t>
  </si>
  <si>
    <t>SchwarzkopfMeinold</t>
  </si>
  <si>
    <t>Gehweg</t>
  </si>
  <si>
    <t>Mülheim an der Ruhr</t>
  </si>
  <si>
    <t>0208/30233964</t>
  </si>
  <si>
    <t>SchwörerKarlheinz</t>
  </si>
  <si>
    <t>Varusstraße</t>
  </si>
  <si>
    <t>Neumünster</t>
  </si>
  <si>
    <t>04321/38139319</t>
  </si>
  <si>
    <t>SedlmairRichard</t>
  </si>
  <si>
    <t>Alfred-Nobel-Straße</t>
  </si>
  <si>
    <t>Struxdorf</t>
  </si>
  <si>
    <t>SeibelHadwig</t>
  </si>
  <si>
    <t>Elkenrother Straße</t>
  </si>
  <si>
    <t>Witsum</t>
  </si>
  <si>
    <t>04681/43837444</t>
  </si>
  <si>
    <t>SeidelMargolf</t>
  </si>
  <si>
    <t>Oberwindhagener Straße</t>
  </si>
  <si>
    <t>Bekond</t>
  </si>
  <si>
    <t>06502/39010687</t>
  </si>
  <si>
    <t>SeippBaldur</t>
  </si>
  <si>
    <t>Waldstraße</t>
  </si>
  <si>
    <t>Plascheid</t>
  </si>
  <si>
    <t>06564/44416202</t>
  </si>
  <si>
    <t>Selig Xaver</t>
  </si>
  <si>
    <t>Kurfürstenwiese</t>
  </si>
  <si>
    <t>Mittelreidenbach</t>
  </si>
  <si>
    <t>06785/7274113</t>
  </si>
  <si>
    <t>SemrauDiemo</t>
  </si>
  <si>
    <t>Kronackerstraße</t>
  </si>
  <si>
    <t>Neitersen</t>
  </si>
  <si>
    <t>02681/3513448</t>
  </si>
  <si>
    <t>SeyfertStephanie</t>
  </si>
  <si>
    <t>Kleringstraße</t>
  </si>
  <si>
    <t>Böblingen</t>
  </si>
  <si>
    <t>SharpRobby</t>
  </si>
  <si>
    <t>Schwanenstraße</t>
  </si>
  <si>
    <t>SiekmannValerian</t>
  </si>
  <si>
    <t>Klever Straße</t>
  </si>
  <si>
    <t>Brodersdorf</t>
  </si>
  <si>
    <t>04343/32957912</t>
  </si>
  <si>
    <t>SondermannDitmar</t>
  </si>
  <si>
    <t>Mommsenstraße</t>
  </si>
  <si>
    <t>Deesen</t>
  </si>
  <si>
    <t>SperlEckfried</t>
  </si>
  <si>
    <t>Lerchenstraße</t>
  </si>
  <si>
    <t>Wolfenbüttel</t>
  </si>
  <si>
    <t>SpieglerAlf</t>
  </si>
  <si>
    <t>Brunnenwiesenweg</t>
  </si>
  <si>
    <t>Battweiler</t>
  </si>
  <si>
    <t>06332/25116704</t>
  </si>
  <si>
    <t>SpielvogelEdelfriede</t>
  </si>
  <si>
    <t>Weidweg</t>
  </si>
  <si>
    <t>Alfhausen</t>
  </si>
  <si>
    <t>StadtmüllerOscar</t>
  </si>
  <si>
    <t>In der Pfad</t>
  </si>
  <si>
    <t>Ormont</t>
  </si>
  <si>
    <t>06597/34482161</t>
  </si>
  <si>
    <t>StahnkeEngelbrecht</t>
  </si>
  <si>
    <t>Othestraße</t>
  </si>
  <si>
    <t>Lunden</t>
  </si>
  <si>
    <t>04882/83647001</t>
  </si>
  <si>
    <t>StaubachDarius</t>
  </si>
  <si>
    <t>Oberdreiser Straße</t>
  </si>
  <si>
    <t>Horbach</t>
  </si>
  <si>
    <t>02602/31189309</t>
  </si>
  <si>
    <t>StauderEmelie</t>
  </si>
  <si>
    <t>Beikelort</t>
  </si>
  <si>
    <t>Mesenich</t>
  </si>
  <si>
    <t>02671/75452104</t>
  </si>
  <si>
    <t>StegmaierEik</t>
  </si>
  <si>
    <t>Vorst</t>
  </si>
  <si>
    <t>Trochtelfingen</t>
  </si>
  <si>
    <t>07124/36239679</t>
  </si>
  <si>
    <t>StepperMarten</t>
  </si>
  <si>
    <t>StieglerHildelind</t>
  </si>
  <si>
    <t>Otto-Hahn-Straße</t>
  </si>
  <si>
    <t>Celle</t>
  </si>
  <si>
    <t>05141/15582687</t>
  </si>
  <si>
    <t>StiehlArwed</t>
  </si>
  <si>
    <t>Murgtalstraße</t>
  </si>
  <si>
    <t>Eversmeer</t>
  </si>
  <si>
    <t>StockmannBarnabas</t>
  </si>
  <si>
    <t>Rendeler Straße</t>
  </si>
  <si>
    <t>Kronburg</t>
  </si>
  <si>
    <t>08394/36392895</t>
  </si>
  <si>
    <t>StreubelLaila</t>
  </si>
  <si>
    <t>Seilbahnweg</t>
  </si>
  <si>
    <t>Lemberg</t>
  </si>
  <si>
    <t>06331/57183781</t>
  </si>
  <si>
    <t>StrieglIrmela</t>
  </si>
  <si>
    <t>Am Kapellenberg</t>
  </si>
  <si>
    <t>Adelsheim</t>
  </si>
  <si>
    <t>06291/66248777</t>
  </si>
  <si>
    <t>TankAlyssa</t>
  </si>
  <si>
    <t>Bürgermeisterstraße</t>
  </si>
  <si>
    <t>06181/34827983</t>
  </si>
  <si>
    <t>Tanner Mohammed</t>
  </si>
  <si>
    <t>Auf dem Rod</t>
  </si>
  <si>
    <t>Oberhausen</t>
  </si>
  <si>
    <t>0208/85719500</t>
  </si>
  <si>
    <t>Terhorst Erna</t>
  </si>
  <si>
    <t>Moritzstraße</t>
  </si>
  <si>
    <t>Rümmelsheim</t>
  </si>
  <si>
    <t>06704/92108566</t>
  </si>
  <si>
    <t>TeufelMargareth</t>
  </si>
  <si>
    <t>Cecilienstraße</t>
  </si>
  <si>
    <t>Großbottwar</t>
  </si>
  <si>
    <t>07148/31378636</t>
  </si>
  <si>
    <t>ThallerWarnfried</t>
  </si>
  <si>
    <t>Dreisen</t>
  </si>
  <si>
    <t>06357/24222758</t>
  </si>
  <si>
    <t>ThöneAnnelore</t>
  </si>
  <si>
    <t>Alte Gasse</t>
  </si>
  <si>
    <t>ThurmSigunde</t>
  </si>
  <si>
    <t>Schlenker Straße</t>
  </si>
  <si>
    <t>Bitzen</t>
  </si>
  <si>
    <t>TilgnerEdda</t>
  </si>
  <si>
    <t>Sonnenhalde</t>
  </si>
  <si>
    <t>Kall</t>
  </si>
  <si>
    <t>TrappJuri</t>
  </si>
  <si>
    <t>Huhlay</t>
  </si>
  <si>
    <t>Mannebach</t>
  </si>
  <si>
    <t>02692/38988467</t>
  </si>
  <si>
    <t>Treu Ehrentraud</t>
  </si>
  <si>
    <t>Zum Wiesental</t>
  </si>
  <si>
    <t>171a</t>
  </si>
  <si>
    <t>04627/78585578</t>
  </si>
  <si>
    <t>UhlenbrockFridulf</t>
  </si>
  <si>
    <t>Roseggerstraße</t>
  </si>
  <si>
    <t>Bad Camberg</t>
  </si>
  <si>
    <t>06434/54434979</t>
  </si>
  <si>
    <t>UhrRegelinde</t>
  </si>
  <si>
    <t>Breitenweg</t>
  </si>
  <si>
    <t>Nürnberg</t>
  </si>
  <si>
    <t>0911/63882522</t>
  </si>
  <si>
    <t>UtschResel</t>
  </si>
  <si>
    <t>Mühlenhof</t>
  </si>
  <si>
    <t>Nister-Möhrendorf</t>
  </si>
  <si>
    <t>02661/79546777</t>
  </si>
  <si>
    <t>VagtUrda</t>
  </si>
  <si>
    <t>Blücherstraße</t>
  </si>
  <si>
    <t>Bous</t>
  </si>
  <si>
    <t>06834/31820596</t>
  </si>
  <si>
    <t>VargasAnnalene</t>
  </si>
  <si>
    <t>Rhumspringe</t>
  </si>
  <si>
    <t>05529/99590807</t>
  </si>
  <si>
    <t>VegaKordula</t>
  </si>
  <si>
    <t>Rheingoldstraße</t>
  </si>
  <si>
    <t>Nehren</t>
  </si>
  <si>
    <t>07473/35128443</t>
  </si>
  <si>
    <t>VinkeBirgitta</t>
  </si>
  <si>
    <t>Rheinblickstraße</t>
  </si>
  <si>
    <t>Sollerup</t>
  </si>
  <si>
    <t>04609/23621445</t>
  </si>
  <si>
    <t>VoitSighelm</t>
  </si>
  <si>
    <t>Hombrede</t>
  </si>
  <si>
    <t>Lentföhrden</t>
  </si>
  <si>
    <t>04191/1012246</t>
  </si>
  <si>
    <t>VollDiethmar</t>
  </si>
  <si>
    <t>Lippweg</t>
  </si>
  <si>
    <t>Schöppingen</t>
  </si>
  <si>
    <t>02555/84142622</t>
  </si>
  <si>
    <t>VorbergAnnekristin</t>
  </si>
  <si>
    <t>Rodebachstraße</t>
  </si>
  <si>
    <t>Katzenbach</t>
  </si>
  <si>
    <t>06361/70244171</t>
  </si>
  <si>
    <t>WachtelEmilie</t>
  </si>
  <si>
    <t>Kirschenallee</t>
  </si>
  <si>
    <t>Mutterstadt</t>
  </si>
  <si>
    <t>WannerMarietheres</t>
  </si>
  <si>
    <t>Gronauer Straße</t>
  </si>
  <si>
    <t>Betteldorf</t>
  </si>
  <si>
    <t>06595/86326432</t>
  </si>
  <si>
    <t>Wegert Reinar</t>
  </si>
  <si>
    <t>Fahrenkrug</t>
  </si>
  <si>
    <t>04551/74619182</t>
  </si>
  <si>
    <t>WeidlerAnnegold</t>
  </si>
  <si>
    <t>Am Bildchen</t>
  </si>
  <si>
    <t>Herdorf</t>
  </si>
  <si>
    <t>02744/33959358</t>
  </si>
  <si>
    <t>WeigeltKerstin</t>
  </si>
  <si>
    <t>Paterkamp</t>
  </si>
  <si>
    <t>Berkoth</t>
  </si>
  <si>
    <t>06564/82467631</t>
  </si>
  <si>
    <t>WeinerGerthilde</t>
  </si>
  <si>
    <t>Flaesheimer Straße</t>
  </si>
  <si>
    <t>Kettenkamp</t>
  </si>
  <si>
    <t>WeingartChantall</t>
  </si>
  <si>
    <t>Buchfinkenstraße</t>
  </si>
  <si>
    <t>Ranstadt</t>
  </si>
  <si>
    <t>06041/47042441</t>
  </si>
  <si>
    <t>WeinholdMagdalena</t>
  </si>
  <si>
    <t>Klappergasse</t>
  </si>
  <si>
    <t>Neulehe</t>
  </si>
  <si>
    <t>WeisbrodAnuschka</t>
  </si>
  <si>
    <t>Rippelbaum</t>
  </si>
  <si>
    <t>089/56984161</t>
  </si>
  <si>
    <t>WendrichLaurenz</t>
  </si>
  <si>
    <t>Latzstraße</t>
  </si>
  <si>
    <t>Oberwies</t>
  </si>
  <si>
    <t>WernickeKonstantin</t>
  </si>
  <si>
    <t>Gleeser Straße</t>
  </si>
  <si>
    <t>Ensdorf</t>
  </si>
  <si>
    <t>06831/86784101</t>
  </si>
  <si>
    <t>WeßlingAnnetrude</t>
  </si>
  <si>
    <t>Stauffenbergstraße</t>
  </si>
  <si>
    <t>Malsburg-Marzell</t>
  </si>
  <si>
    <t>07626/9208690</t>
  </si>
  <si>
    <t>WestphalErich</t>
  </si>
  <si>
    <t>Wolkenburgstraße</t>
  </si>
  <si>
    <t>Niederhorbach</t>
  </si>
  <si>
    <t>06343/5831051</t>
  </si>
  <si>
    <t>WicherErlwine</t>
  </si>
  <si>
    <t>Aktienstraße</t>
  </si>
  <si>
    <t>Sankt Goarshausen</t>
  </si>
  <si>
    <t>06771/19493681</t>
  </si>
  <si>
    <t>WichtLiv</t>
  </si>
  <si>
    <t>Schleusenweg</t>
  </si>
  <si>
    <t>Adelshofen</t>
  </si>
  <si>
    <t>WideraRuppert</t>
  </si>
  <si>
    <t>Am Rain</t>
  </si>
  <si>
    <t>Weinähr</t>
  </si>
  <si>
    <t>WiechertChristl</t>
  </si>
  <si>
    <t>Hohner Straße</t>
  </si>
  <si>
    <t>92 b</t>
  </si>
  <si>
    <t>Mitlechtern</t>
  </si>
  <si>
    <t>06253/80079458</t>
  </si>
  <si>
    <t>WiedemannJulien</t>
  </si>
  <si>
    <t>Hubertushof</t>
  </si>
  <si>
    <t>Münchwald</t>
  </si>
  <si>
    <t>WiegelJolante</t>
  </si>
  <si>
    <t>Tanzbergstraße</t>
  </si>
  <si>
    <t>Nasingen</t>
  </si>
  <si>
    <t>06564/14205536</t>
  </si>
  <si>
    <t>WiegmannAnnemargret</t>
  </si>
  <si>
    <t>Bernhardstraße</t>
  </si>
  <si>
    <t>Ransbach-Baumbach</t>
  </si>
  <si>
    <t>02623/94333074</t>
  </si>
  <si>
    <t>WiesenEdeltraude</t>
  </si>
  <si>
    <t>Holzgasse</t>
  </si>
  <si>
    <t>Preischeid</t>
  </si>
  <si>
    <t>06550/34929153</t>
  </si>
  <si>
    <t>WilliamsBurgel</t>
  </si>
  <si>
    <t>Algenbachstraße</t>
  </si>
  <si>
    <t>Grafenhausen</t>
  </si>
  <si>
    <t>07748/13858506</t>
  </si>
  <si>
    <t>WilmsManfried</t>
  </si>
  <si>
    <t>Knappensiedlung</t>
  </si>
  <si>
    <t>Ennepetal</t>
  </si>
  <si>
    <t>02333/7387742</t>
  </si>
  <si>
    <t>WilsonEdeltraudt</t>
  </si>
  <si>
    <t>Lausitzer Straße</t>
  </si>
  <si>
    <t>Plankstadt</t>
  </si>
  <si>
    <t>WinklerRuben</t>
  </si>
  <si>
    <t>Leystraße</t>
  </si>
  <si>
    <t>Ellenhausen</t>
  </si>
  <si>
    <t>WirzWieghart</t>
  </si>
  <si>
    <t>Veilchenweg</t>
  </si>
  <si>
    <t>Stadtoldendorf</t>
  </si>
  <si>
    <t>05532/12910987</t>
  </si>
  <si>
    <t>WisniewskiBurghard</t>
  </si>
  <si>
    <t>Am Siepen</t>
  </si>
  <si>
    <t>Hirz-Maulsbach</t>
  </si>
  <si>
    <t>02681/99010474</t>
  </si>
  <si>
    <t>Woldt Hadmut</t>
  </si>
  <si>
    <t>Rudolfstraße</t>
  </si>
  <si>
    <t>Waddeweitz</t>
  </si>
  <si>
    <t>05849/43257958</t>
  </si>
  <si>
    <t>WölkeFolkhard</t>
  </si>
  <si>
    <t>Stormstraße</t>
  </si>
  <si>
    <t>Eurasburg</t>
  </si>
  <si>
    <t>08205/28135177</t>
  </si>
  <si>
    <t>Wolpert</t>
  </si>
  <si>
    <t>Fritzengasse</t>
  </si>
  <si>
    <t>Jakobsweiler</t>
  </si>
  <si>
    <t>06352/31040977</t>
  </si>
  <si>
    <t>WolteringEvalinde</t>
  </si>
  <si>
    <t>Mengerskircher Weg</t>
  </si>
  <si>
    <t>Gnotzheim</t>
  </si>
  <si>
    <t>09833/19036949</t>
  </si>
  <si>
    <t>WoltersJanis</t>
  </si>
  <si>
    <t>Lange Hecke</t>
  </si>
  <si>
    <t>Birgland</t>
  </si>
  <si>
    <t>WunderVolkbert</t>
  </si>
  <si>
    <t>Eitzendorfer Straße</t>
  </si>
  <si>
    <t>Fulda</t>
  </si>
  <si>
    <t>0661/25305896</t>
  </si>
  <si>
    <t>WutzKurth</t>
  </si>
  <si>
    <t>Schwimmbadstraße</t>
  </si>
  <si>
    <t>Berneck</t>
  </si>
  <si>
    <t>07331/59297871</t>
  </si>
  <si>
    <t>ZeppenfeldLeif</t>
  </si>
  <si>
    <t>Werdau</t>
  </si>
  <si>
    <t>ZinkAngela</t>
  </si>
  <si>
    <t>Zum Freistein</t>
  </si>
  <si>
    <t>Bopfingen</t>
  </si>
  <si>
    <t>07362/46302623</t>
  </si>
  <si>
    <t>ZipfErnst</t>
  </si>
  <si>
    <t>Hahnenberg</t>
  </si>
  <si>
    <t>Weigendorf</t>
  </si>
  <si>
    <t>ZobelEric</t>
  </si>
  <si>
    <t>Preußenstraße</t>
  </si>
  <si>
    <t>Wurmlingen</t>
  </si>
  <si>
    <t>07461/29375104</t>
  </si>
  <si>
    <t>ZwienerHeinzkarl</t>
  </si>
  <si>
    <t>Eichertstraße</t>
  </si>
  <si>
    <t>0241/15561948</t>
  </si>
  <si>
    <t>Sorglos Susi</t>
  </si>
  <si>
    <t>Bahndammweg</t>
  </si>
  <si>
    <t>01625-35654</t>
  </si>
  <si>
    <t>ZEILE 534 TABELLENENDE!</t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</si>
</sst>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21" formatCode="hh:mm:ss"/>
    <numFmt numFmtId="14" formatCode="DD/MM/YYYY"/>
    <numFmt numFmtId="20" formatCode="hh:mm"/>
    <numFmt numFmtId="2" formatCode="0.00"/>
    <numFmt numFmtId="164" formatCode="h:mm:ss;@"/>
    <numFmt numFmtId="165" formatCode="0.00000"/>
    <numFmt numFmtId="166" formatCode="DD/MM/YY;@"/>
    <numFmt numFmtId="45" formatCode="mm:ss"/>
    <numFmt numFmtId="167" formatCode="[$-F400]h:mm:ss\ AM/PM"/>
  </numFmts>
  <fonts count="18">
    <font>
      <name val="Arial"/>
      <family val="2"/>
      <color rgb="FF000000"/>
      <sz val="10"/>
      <extLst>
        <ext uri="smNativeData">
          <pm:charSpec xmlns:pm="smNativeData" id="1609076917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0907691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24"/>
      <extLst>
        <ext uri="smNativeData">
          <pm:charSpec xmlns:pm="smNativeData" id="1609076917" ulstyle="none" kern="1">
            <pm:latin face="Arial" sz="480" lang="default" weight="bold"/>
            <pm:cs face="Basic Roman" sz="480" lang="default" weight="bold"/>
            <pm:ea face="Basic Roman" sz="480" lang="default" weight="bold"/>
          </pm:charSpec>
        </ext>
      </extLst>
    </font>
    <font>
      <name val="Arial"/>
      <family val="2"/>
      <color rgb="FF000000"/>
      <sz val="18"/>
      <extLst>
        <ext uri="smNativeData">
          <pm:charSpec xmlns:pm="smNativeData" id="1609076917" ulstyle="none" kern="1">
            <pm:latin face="Arial" sz="360" lang="default"/>
            <pm:cs face="Basic Roman" sz="360" lang="default"/>
            <pm:ea face="Basic Roman" sz="36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609076917" ulstyle="none" kern="1">
            <pm:latin face="Arial" sz="240" lang="default"/>
            <pm:cs face="Basic Roman" sz="240" lang="default"/>
            <pm:ea face="Basic Roman" sz="240" lang="default"/>
          </pm:charSpec>
        </ext>
      </extLst>
    </font>
    <font>
      <name val="Arial"/>
      <family val="2"/>
      <color rgb="FF333333"/>
      <sz val="10"/>
      <extLst>
        <ext uri="smNativeData">
          <pm:charSpec xmlns:pm="smNativeData" id="1609076917" fgClr="333333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i/>
      <color rgb="FF808080"/>
      <sz val="10"/>
      <extLst>
        <ext uri="smNativeData">
          <pm:charSpec xmlns:pm="smNativeData" id="1609076917" fgClr="808080" ulstyle="none" kern="1">
            <pm:latin face="Arial" sz="200" lang="default" i="1"/>
            <pm:cs face="Basic Roman" sz="200" lang="default" i="1"/>
            <pm:ea face="Basic Roman" sz="200" lang="default" i="1"/>
          </pm:charSpec>
        </ext>
      </extLst>
    </font>
    <font>
      <name val="Arial"/>
      <family val="2"/>
      <color rgb="FF0000EE"/>
      <sz val="10"/>
      <u val="single"/>
      <extLst>
        <ext uri="smNativeData">
          <pm:charSpec xmlns:pm="smNativeData" id="1609076917" fgClr="0000EE" ulstyle="singl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6600"/>
      <sz val="10"/>
      <extLst>
        <ext uri="smNativeData">
          <pm:charSpec xmlns:pm="smNativeData" id="1609076917" fgClr="006600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996600"/>
      <sz val="10"/>
      <extLst>
        <ext uri="smNativeData">
          <pm:charSpec xmlns:pm="smNativeData" id="1609076917" fgClr="996600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CC0000"/>
      <sz val="10"/>
      <extLst>
        <ext uri="smNativeData">
          <pm:charSpec xmlns:pm="smNativeData" id="1609076917" fgClr="CC0000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FFFFFF"/>
      <sz val="10"/>
      <extLst>
        <ext uri="smNativeData">
          <pm:charSpec xmlns:pm="smNativeData" id="1609076917" fgClr="FFFFFF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09076917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2"/>
      <color rgb="FFFFFFFF"/>
      <sz val="10"/>
      <extLst>
        <ext uri="smNativeData">
          <pm:charSpec xmlns:pm="smNativeData" id="1609076917" fgClr="FFFFFF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15"/>
      <extLst>
        <ext uri="smNativeData">
          <pm:charSpec xmlns:pm="smNativeData" id="1609076917" ulstyle="none" kern="1">
            <pm:latin face="Arial" sz="300" lang="default" weight="bold"/>
            <pm:cs face="Basic Roman" sz="300" lang="default" weight="bold"/>
            <pm:ea face="Basic Roman" sz="300" lang="default" weight="bold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09076917" ulstyle="none" kern="1">
            <pm:latin face="Arial" sz="200" lang="default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2"/>
      <color rgb="FF000000"/>
      <sz val="6"/>
      <extLst>
        <ext uri="smNativeData">
          <pm:charSpec xmlns:pm="smNativeData" id="1609076917" ulstyle="none" kern="1">
            <pm:latin face="Arial" sz="12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609076917" ulstyle="none" kern="1">
            <pm:latin face="Arial" sz="280" lang="default" weight="bold"/>
            <pm:cs face="Basic Roman" sz="400" lang="default" weight="bold"/>
            <pm:ea face="Basic Roman" sz="400" lang="default" weight="bold"/>
          </pm:charSpec>
        </ext>
      </extLst>
    </font>
  </fonts>
  <fills count="17">
    <fill>
      <patternFill patternType="none"/>
    </fill>
    <fill>
      <patternFill patternType="gray125"/>
    </fill>
    <fill>
      <patternFill patternType="solid">
        <fgColor rgb="FF000000"/>
        <bgColor rgb="FFFFFFFF"/>
        <extLst>
          <ext uri="smNativeData">
            <pm:shade xmlns:pm="smNativeData" id="1609076917" type="1" fgLvl="100" fgClr="00000000" bgLvl="0" bgClr="00003300"/>
          </ext>
        </extLst>
      </patternFill>
    </fill>
    <fill>
      <patternFill patternType="solid">
        <fgColor rgb="FF808080"/>
        <bgColor rgb="FFFFFFFF"/>
        <extLst>
          <ext uri="smNativeData">
            <pm:shade xmlns:pm="smNativeData" id="1609076917" type="1" fgLvl="100" fgClr="00808080" bgLvl="0" bgClr="00969696"/>
          </ext>
        </extLst>
      </patternFill>
    </fill>
    <fill>
      <patternFill patternType="solid">
        <fgColor rgb="FFDDDDDD"/>
        <bgColor rgb="FFFFFFFF"/>
        <extLst>
          <ext uri="smNativeData">
            <pm:shade xmlns:pm="smNativeData" id="1609076917" type="1" fgLvl="100" fgClr="00DDDDDD" bgLvl="0" bgClr="00FFCCCC"/>
          </ext>
        </extLst>
      </patternFill>
    </fill>
    <fill>
      <patternFill patternType="solid">
        <fgColor rgb="FFFFCCCC"/>
        <bgColor rgb="FFFFFFFF"/>
        <extLst>
          <ext uri="smNativeData">
            <pm:shade xmlns:pm="smNativeData" id="1609076917" type="1" fgLvl="100" fgClr="00FFCCCC" bgLvl="0" bgClr="00DDDDDD"/>
          </ext>
        </extLst>
      </patternFill>
    </fill>
    <fill>
      <patternFill patternType="solid">
        <fgColor rgb="FFCC0000"/>
        <bgColor rgb="FFFFFFFF"/>
        <extLst>
          <ext uri="smNativeData">
            <pm:shade xmlns:pm="smNativeData" id="1609076917" type="1" fgLvl="100" fgClr="00CC0000" bgLvl="0" bgClr="00800000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609076917" type="1" fgLvl="100" fgClr="00CCFFCC" bgLvl="0" bgClr="00CC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09076917" type="1" fgLvl="100" fgClr="00FFFFCC" bgLvl="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09076917" type="1" fgLvl="100" fgClr="00FFFFCC" bgLvl="0" bgClr="00FFFFFF"/>
          </ext>
        </extLst>
      </patternFill>
    </fill>
    <fill>
      <patternFill patternType="solid">
        <fgColor rgb="FFC0C0C0"/>
        <bgColor rgb="FFFFFFFF"/>
        <extLst>
          <ext uri="smNativeData">
            <pm:shade xmlns:pm="smNativeData" id="1609076917" type="1" fgLvl="100" fgClr="00C0C0C0" bgLvl="0" bgClr="00DDDDDD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09076917" type="1" fgLvl="100" fgClr="00FFFF00" bgLvl="0" bgClr="00FFFF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609076917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09076917" type="1" fgLvl="100" fgClr="004F81BD" bgLvl="100" bgClr="004F81BD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609076917" type="1" fgLvl="100" fgClr="00D8D8D8" bgLvl="100" bgClr="00D8D8D8"/>
          </ext>
        </extLst>
      </patternFill>
    </fill>
    <fill>
      <patternFill patternType="solid">
        <fgColor rgb="FFC0504D"/>
        <bgColor rgb="FFFFFFFF"/>
        <extLst>
          <ext uri="smNativeData">
            <pm:shade xmlns:pm="smNativeData" id="1609076917" type="1" fgLvl="100" fgClr="00C0504D" bgLvl="100" bgClr="00C0504D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09076917" type="1" fgLvl="100" fgClr="00FFFFFF" bgLvl="100" bgClr="00000000"/>
          </ext>
        </extLst>
      </patternFill>
    </fill>
  </fills>
  <borders count="1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extLst>
        <ext uri="smNativeData">
          <pm:border xmlns:pm="smNativeData" id="1609076917">
            <pm:line position="top" type="1" style="0" width="20" dist="20" width2="20" rgb="808080"/>
            <pm:line position="bottom" type="1" style="0" width="20" dist="20" width2="20" rgb="808080"/>
            <pm:line position="left" type="1" style="0" width="20" dist="20" width2="20" rgb="808080"/>
            <pm:line position="right" type="1" style="0" width="20" dist="20" width2="20" rgb="80808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9076917"/>
        </ext>
      </extLst>
    </border>
  </borders>
  <cellStyleXfs count="18">
    <xf numFmtId="0" fontId="0" fillId="0" borderId="0" applyNumberFormat="1" applyFont="1" applyFill="1" applyBorder="1" applyAlignment="1" applyProtection="1"/>
    <xf numFmtId="0" fontId="12" fillId="0" borderId="0" applyNumberFormat="0" applyFont="1" applyFill="0" applyBorder="0" applyAlignment="0" applyProtection="0"/>
    <xf numFmtId="0" fontId="13" fillId="2" borderId="1" applyNumberFormat="0" applyFont="1" applyFill="1" applyBorder="0" applyAlignment="0" applyProtection="0"/>
    <xf numFmtId="0" fontId="13" fillId="3" borderId="2" applyNumberFormat="0" applyFont="1" applyFill="1" applyBorder="0" applyAlignment="0" applyProtection="0"/>
    <xf numFmtId="0" fontId="12" fillId="4" borderId="3" applyNumberFormat="0" applyFont="1" applyFill="1" applyBorder="0" applyAlignment="0" applyProtection="0"/>
    <xf numFmtId="0" fontId="10" fillId="5" borderId="4" applyNumberFormat="0" applyFont="1" applyFill="1" applyBorder="0" applyAlignment="0" applyProtection="0"/>
    <xf numFmtId="0" fontId="11" fillId="6" borderId="5" applyNumberFormat="0" applyFont="1" applyFill="1" applyBorder="0" applyAlignment="0" applyProtection="0"/>
    <xf numFmtId="0" fontId="6" fillId="0" borderId="0" applyNumberFormat="0" applyFont="1" applyFill="0" applyBorder="0" applyAlignment="0" applyProtection="0"/>
    <xf numFmtId="0" fontId="8" fillId="7" borderId="6" applyNumberFormat="0" applyFont="1" applyFill="1" applyBorder="0" applyAlignment="0" applyProtection="0"/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  <xf numFmtId="0" fontId="4" fillId="0" borderId="0" applyNumberFormat="0" applyFont="1" applyFill="0" applyBorder="0" applyAlignment="0" applyProtection="0"/>
    <xf numFmtId="0" fontId="7" fillId="0" borderId="0" applyNumberFormat="0" applyFont="1" applyFill="0" applyBorder="0" applyAlignment="0" applyProtection="0"/>
    <xf numFmtId="0" fontId="9" fillId="8" borderId="7" applyNumberFormat="0" applyFont="1" applyFill="1" applyBorder="0" applyAlignment="0" applyProtection="0"/>
    <xf numFmtId="0" fontId="5" fillId="9" borderId="8" applyNumberFormat="0" applyFont="1" applyFill="1" applyBorder="1" applyAlignment="0" applyProtection="0"/>
    <xf numFmtId="0" fontId="0" fillId="0" borderId="0" applyNumberFormat="0" applyFont="0" applyFill="0" applyBorder="0" applyAlignment="0" applyProtection="0"/>
    <xf numFmtId="0" fontId="0" fillId="0" borderId="0" applyNumberFormat="0" applyFont="0" applyFill="0" applyBorder="0" applyAlignment="0" applyProtection="0"/>
    <xf numFmtId="0" fontId="10" fillId="0" borderId="0" applyNumberFormat="0" applyFont="1" applyFill="0" applyBorder="0" applyAlignment="0" applyProtection="0"/>
  </cellStyleXfs>
  <cellXfs count="43">
    <xf numFmtId="0" fontId="0" fillId="0" borderId="0" xfId="0"/>
    <xf numFmtId="0" fontId="12" fillId="0" borderId="0" xfId="1"/>
    <xf numFmtId="0" fontId="13" fillId="2" borderId="1" xfId="2"/>
    <xf numFmtId="0" fontId="13" fillId="3" borderId="2" xfId="3"/>
    <xf numFmtId="0" fontId="12" fillId="4" borderId="3" xfId="4"/>
    <xf numFmtId="0" fontId="10" fillId="5" borderId="4" xfId="5"/>
    <xf numFmtId="0" fontId="11" fillId="6" borderId="5" xfId="6"/>
    <xf numFmtId="0" fontId="6" fillId="0" borderId="0" xfId="7"/>
    <xf numFmtId="0" fontId="8" fillId="7" borderId="6" xfId="8"/>
    <xf numFmtId="0" fontId="2" fillId="0" borderId="0" xfId="9"/>
    <xf numFmtId="0" fontId="3" fillId="0" borderId="0" xfId="10"/>
    <xf numFmtId="0" fontId="4" fillId="0" borderId="0" xfId="11"/>
    <xf numFmtId="0" fontId="7" fillId="0" borderId="0" xfId="12"/>
    <xf numFmtId="0" fontId="9" fillId="8" borderId="7" xfId="13"/>
    <xf numFmtId="0" fontId="5" fillId="9" borderId="8" xfId="14"/>
    <xf numFmtId="0" fontId="0" fillId="0" borderId="0" xfId="15"/>
    <xf numFmtId="0" fontId="0" fillId="0" borderId="0" xfId="16"/>
    <xf numFmtId="0" fontId="10" fillId="0" borderId="0" xfId="17"/>
    <xf numFmtId="21" fontId="0" fillId="0" borderId="0" xfId="0" applyNumberFormat="1" applyAlignment="1">
      <alignment horizontal="center"/>
    </xf>
    <xf numFmtId="0" fontId="14" fillId="0" borderId="0" xfId="0" applyFont="1"/>
    <xf numFmtId="0" fontId="12" fillId="10" borderId="9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0" fillId="11" borderId="10" xfId="0" applyFill="1" applyAlignment="1">
      <alignment horizontal="center"/>
    </xf>
    <xf numFmtId="2" fontId="0" fillId="0" borderId="0" xfId="0" applyNumberFormat="1" applyAlignment="1">
      <alignment horizontal="center"/>
    </xf>
    <xf numFmtId="21" fontId="0" fillId="0" borderId="0" xfId="0" applyNumberFormat="1"/>
    <xf numFmtId="165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15" fillId="10" borderId="9" xfId="0" applyFont="1" applyFill="1" applyAlignment="1">
      <alignment horizontal="center" vertical="center" wrapText="1"/>
    </xf>
    <xf numFmtId="0" fontId="15" fillId="0" borderId="0" xfId="0" applyFont="1"/>
    <xf numFmtId="0" fontId="12" fillId="10" borderId="9" xfId="0" applyFont="1" applyFill="1" applyAlignment="1">
      <alignment horizontal="center" vertical="center" wrapText="1" textRotation="90"/>
      <extLst>
        <ext uri="smNativeData">
          <pm:cellMargin xmlns:pm="smNativeData" id="1609076917" l="0" r="0" t="0" b="0" textRotation="3"/>
        </ext>
      </extLst>
    </xf>
    <xf numFmtId="166" fontId="0" fillId="0" borderId="0" xfId="0" applyNumberFormat="1"/>
    <xf numFmtId="45" fontId="0" fillId="11" borderId="10" xfId="0" applyNumberFormat="1" applyFill="1" applyAlignment="1">
      <alignment horizontal="center"/>
    </xf>
    <xf numFmtId="166" fontId="16" fillId="0" borderId="0" xfId="0" applyNumberFormat="1" applyFont="1"/>
    <xf numFmtId="167" fontId="16" fillId="0" borderId="0" xfId="0" applyNumberFormat="1" applyFont="1"/>
    <xf numFmtId="166" fontId="16" fillId="0" borderId="0" xfId="0" applyNumberFormat="1" applyFont="1" applyAlignment="1">
      <alignment wrapText="1"/>
    </xf>
    <xf numFmtId="0" fontId="17" fillId="0" borderId="0" xfId="0" applyFont="1" applyAlignment="1">
      <alignment horizontal="center"/>
    </xf>
    <xf numFmtId="21" fontId="0" fillId="0" borderId="0" xfId="0" applyNumberFormat="1" applyAlignment="1">
      <alignment horizontal="left" indent="0"/>
      <extLst>
        <ext uri="smNativeData">
          <pm:cellMargin xmlns:pm="smNativeData" id="1609076917" l="57" r="0" t="0" b="0" textRotation="0"/>
        </ext>
      </extLst>
    </xf>
  </cellXfs>
  <cellStyles count="18">
    <cellStyle name="Normal" xfId="0" builtinId="0" customBuiltin="1"/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 builtinId="8" customBuiltin="1"/>
    <cellStyle name="Neutral" xfId="13" builtinId="28" customBuiltin="1"/>
    <cellStyle name="Note" xfId="14"/>
    <cellStyle name="Status" xfId="15"/>
    <cellStyle name="Text" xfId="16"/>
    <cellStyle name="Warning" xfId="17"/>
  </cellStyles>
  <tableStyles count="0"/>
  <extLst>
    <ext uri="smNativeData">
      <pm:charStyles xmlns:pm="smNativeData" id="1609076917" count="1">
        <pm:charStyle name="Normal" fontId="0" Id="1"/>
      </pm:charStyles>
      <pm:colors xmlns:pm="smNativeData" id="1609076917" count="20">
        <pm:color name="Farbe 24" rgb="808080"/>
        <pm:color name="Farbe 25" rgb="0000EE"/>
        <pm:color name="Farbe 26" rgb="006600"/>
        <pm:color name="Farbe 27" rgb="996600"/>
        <pm:color name="Farbe 28" rgb="CC0000"/>
        <pm:color name="Dunkelgrün 1" rgb="003300"/>
        <pm:color name="Farbe 30" rgb="969696"/>
        <pm:color name="Farbe 31" rgb="DDDDDD"/>
        <pm:color name="Farbe 32" rgb="FFCCCC"/>
        <pm:color name="Farbe 33" rgb="800000"/>
        <pm:color name="Pastellgrün" rgb="CCFFCC"/>
        <pm:color name="Helles Zyan" rgb="CCFFFF"/>
        <pm:color name="Elfenbein" rgb="FFFFCC"/>
        <pm:color name="Farbe 38" rgb="4F81BD"/>
        <pm:color name="Farbe 39" rgb="DCE6F1"/>
        <pm:color name="Farbe 37" rgb="95B3D7"/>
        <pm:color name="Farbe 40" rgb="C0504D"/>
        <pm:color name="Farbe 41" rgb="D8D8D8"/>
        <pm:color name="Farbe 42" rgb="DE0000"/>
        <pm:color name="Farbe 43" rgb="FF6666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elle3" displayName="Tabelle3" ref="A4:U51" totalsRowShown="0">
  <autoFilter ref="A4:U51"/>
  <tableColumns count="21">
    <tableColumn id="1" name="Datum:" totalsRowLabel="Ergebnis"/>
    <tableColumn id="2" name="Bewohner(in):"/>
    <tableColumn id="3" name="WB"/>
    <tableColumn id="4" name="Name des Besuchers:"/>
    <tableColumn id="5" name="Uhrzeit Kommen"/>
    <tableColumn id="6" name="Uhrzeit Gehen"/>
    <tableColumn id="7" name="Symptome:"/>
    <tableColumn id="8" name="Kontakt zu P. mit c19"/>
    <tableColumn id="9" name="Sonstiges:"/>
    <tableColumn id="10" name="Nr:"/>
    <tableColumn id="11" name="Datum: Coronatest"/>
    <tableColumn id="12" name="Entnahme Uhrzeit:"/>
    <tableColumn id="13" name="Uhrzeit_x000A_+Datum"/>
    <tableColumn id="14" name="Uhrzeit, Datum+2m"/>
    <tableColumn id="15" name="Entnahme _x000A_+2 Minuten"/>
    <tableColumn id="16" name="Uhrzeit_x000A_Umtropfen"/>
    <tableColumn id="17" name="Uhrzeit_x000A_+Datum2"/>
    <tableColumn id="18" name="Uhrzeit, Datum+15m"/>
    <tableColumn id="19" name="Testende"/>
    <tableColumn id="20" name="Coronatest Ergebnis"/>
    <tableColumn id="21" name="hz." totalsRowFunction="s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A3:C120" totalsRowShown="0">
  <autoFilter ref="A3:C120">
    <sortState ref="A4:A120">
      <sortCondition ref="A3:A120"/>
    </sortState>
  </autoFilter>
  <tableColumns count="3">
    <tableColumn id="1" name="Name, Vorname:" totalsRowLabel="Ergebnis"/>
    <tableColumn id="2" name="Anrede"/>
    <tableColumn id="3" name="Wohnbereich:" totalsRowFunction="sum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id="3" name="Tabelle1" displayName="Tabelle1" ref="A1:H532">
  <autoFilter ref="A1:H532">
    <filterColumn colId="7">
      <filters>
        <filter val="Musterman, Max"/>
      </filters>
    </filterColumn>
  </autoFilter>
  <tableColumns count="8">
    <tableColumn id="1" name="Nachname Vorname" totalsRowLabel="Ergebnis"/>
    <tableColumn id="2" name="Straße" totalsRowFunction="count"/>
    <tableColumn id="3" name="Hausnummer" totalsRowFunction="sum"/>
    <tableColumn id="4" name="Postleitzahl"/>
    <tableColumn id="5" name="Stadt"/>
    <tableColumn id="6" name="Telefon"/>
    <tableColumn id="7" name="Hygieneblatt erhalten"/>
    <tableColumn id="8" name="Bewohner" totalsRowFunction="sum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90000"/>
        </a:solidFill>
        <a:ln w="9525" cap="flat">
          <a:solidFill>
            <a:srgbClr val="400000"/>
          </a:solidFill>
          <a:prstDash val="solid"/>
          <a:headEnd type="none" w="med" len="med"/>
          <a:tailEnd type="none" w="med" len="med"/>
        </a:ln>
        <a:effectLst>
          <a:outerShdw dist="35921" dir="2700000" algn="ctr">
            <a:srgbClr val="808080"/>
          </a:outerShdw>
        </a:effectLst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3" Type="http://schemas.openxmlformats.org/officeDocument/2006/relationships/table" Target="../tables/table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2"/>
  <sheetViews>
    <sheetView tabSelected="1" view="normal" workbookViewId="0">
      <pane ySplit="4" topLeftCell="A5" activePane="bottomLeft" state="frozen"/>
      <selection pane="bottomLeft" activeCell="B5" sqref="B5"/>
    </sheetView>
  </sheetViews>
  <sheetFormatPr baseColWidth="10" defaultColWidth="10.675676" defaultRowHeight="12.90"/>
  <cols>
    <col min="1" max="1" width="7.846847" customWidth="1"/>
    <col min="2" max="2" width="16.909910" customWidth="1"/>
    <col min="3" max="3" width="2.567568" customWidth="1" style="24"/>
    <col min="4" max="4" width="19.864865" customWidth="1"/>
    <col min="5" max="5" width="5.477477" customWidth="1"/>
    <col min="6" max="6" width="5.612613" customWidth="1"/>
    <col min="7" max="7" width="4.261261" customWidth="1"/>
    <col min="8" max="8" width="5.882883" customWidth="1"/>
    <col min="9" max="9" width="23.423423" customWidth="1"/>
    <col min="10" max="10" width="5.891892" customWidth="1"/>
    <col min="11" max="11" width="7.846847" customWidth="1"/>
    <col min="12" max="12" width="6.081081" customWidth="1"/>
    <col min="13" max="14" width="10.675676" hidden="1">
      <extLst>
        <ext uri="smNativeData">
          <pm:columnDef xmlns:pm="smNativeData" id="1609076917" min="13" max="14" hidden="1" collapsedDB="0" collapsedOL="0"/>
        </ext>
      </extLst>
    </col>
    <col min="15" max="15" width="7.837838" customWidth="1"/>
    <col min="16" max="16" width="6.756757" customWidth="1"/>
    <col min="17" max="18" width="10.675676" hidden="1">
      <extLst>
        <ext uri="smNativeData">
          <pm:columnDef xmlns:pm="smNativeData" id="1609076917" min="17" max="18" hidden="1" collapsedDB="0" collapsedOL="0"/>
        </ext>
      </extLst>
    </col>
    <col min="19" max="19" width="9.054054" customWidth="1"/>
    <col min="20" max="20" width="7.153153" customWidth="1"/>
    <col min="21" max="21" width="6.216216" customWidth="1"/>
  </cols>
  <sheetData>
    <row r="1" spans="1:15">
      <c r="A1" s="41" t="s">
        <v>0</v>
      </c>
      <c r="B1" s="41"/>
      <c r="C1" s="41"/>
      <c r="D1" s="41"/>
      <c r="E1" s="41"/>
      <c r="F1" s="41"/>
      <c r="G1" s="41"/>
      <c r="H1" s="41"/>
      <c r="L1" s="40" t="s">
        <v>1</v>
      </c>
      <c r="O1" s="40" t="s">
        <v>2</v>
      </c>
    </row>
    <row r="2" spans="12:15">
      <c r="L2" s="38">
        <f aca="1">NOW()</f>
        <v>44192.6170949074003</v>
      </c>
      <c r="M2" s="22"/>
      <c r="N2" s="22"/>
      <c r="O2" s="39">
        <f aca="1">NOW()</f>
        <v>44192.6170949074003</v>
      </c>
    </row>
    <row r="3" spans="10:10">
      <c r="J3" s="19" t="s">
        <v>3</v>
      </c>
    </row>
    <row r="4" spans="1:22" ht="69.35" customHeight="1">
      <c r="A4" s="20" t="s">
        <v>4</v>
      </c>
      <c r="B4" s="20" t="s">
        <v>5</v>
      </c>
      <c r="C4" s="35" t="s">
        <v>6</v>
      </c>
      <c r="D4" s="20" t="s">
        <v>7</v>
      </c>
      <c r="E4" s="35" t="s">
        <v>8</v>
      </c>
      <c r="F4" s="35" t="s">
        <v>9</v>
      </c>
      <c r="G4" s="35" t="s">
        <v>10</v>
      </c>
      <c r="H4" s="35" t="s">
        <v>11</v>
      </c>
      <c r="I4" s="20" t="s">
        <v>12</v>
      </c>
      <c r="J4" s="20" t="s">
        <v>13</v>
      </c>
      <c r="K4" s="35" t="s">
        <v>14</v>
      </c>
      <c r="L4" s="35" t="s">
        <v>15</v>
      </c>
      <c r="M4" s="33" t="s">
        <v>16</v>
      </c>
      <c r="N4" s="33" t="s">
        <v>17</v>
      </c>
      <c r="O4" s="35" t="s">
        <v>18</v>
      </c>
      <c r="P4" s="35" t="s">
        <v>19</v>
      </c>
      <c r="Q4" s="33" t="s">
        <v>20</v>
      </c>
      <c r="R4" s="33" t="s">
        <v>21</v>
      </c>
      <c r="S4" s="35" t="s">
        <v>22</v>
      </c>
      <c r="T4" s="35" t="s">
        <v>23</v>
      </c>
      <c r="U4" s="35" t="s">
        <v>24</v>
      </c>
      <c r="V4" s="21"/>
    </row>
    <row r="5" spans="1:21">
      <c r="A5" s="36" t="n">
        <v>44177</v>
      </c>
      <c r="B5" s="42" t="s">
        <v>25</v>
      </c>
      <c r="C5" s="27">
        <f>VLOOKUP(B5,Bewohner!$A$4:$C$141,3,0)</f>
        <v>3</v>
      </c>
      <c r="D5" s="42" t="s">
        <v>26</v>
      </c>
      <c r="E5" s="23" t="n">
        <v>0.670829348090034561</v>
      </c>
      <c r="F5" s="23" t="n">
        <v>0.694202523148148209</v>
      </c>
      <c r="G5" s="24" t="s">
        <v>27</v>
      </c>
      <c r="H5" s="24" t="s">
        <v>28</v>
      </c>
      <c r="I5" s="42" t="s">
        <v>29</v>
      </c>
      <c r="J5" s="24" t="n">
        <v>1261</v>
      </c>
      <c r="K5" s="36" t="n">
        <v>44177</v>
      </c>
      <c r="L5" s="23" t="n">
        <v>0.346643518518518556</v>
      </c>
      <c r="M5" s="18">
        <f>L5+$K5</f>
        <v>44177.3466435184964</v>
      </c>
      <c r="N5" s="28">
        <f>M5+0.001388888888888</f>
        <v>44177.3480324073971</v>
      </c>
      <c r="O5" s="37" t="str">
        <f>IF(($O$2&gt;N5),"fertig",N5-$O$2+$K5)</f>
        <v>fertig</v>
      </c>
      <c r="P5" s="23" t="n">
        <v>0.335150462962962958</v>
      </c>
      <c r="Q5" s="28">
        <f>P5+K5</f>
        <v>44177.3351504629973</v>
      </c>
      <c r="R5" s="28">
        <f>Q5+0.01041666666666</f>
        <v>44177.3455671296979</v>
      </c>
      <c r="S5" s="37" t="str">
        <f>IF(($O$2&gt;R5),"fertig",R5-$O$2+$K5)</f>
        <v>fertig</v>
      </c>
      <c r="T5" s="24" t="s">
        <v>30</v>
      </c>
      <c r="U5" s="24" t="s">
        <v>31</v>
      </c>
    </row>
    <row r="6" spans="1:21">
      <c r="A6" s="36" t="n">
        <v>44183</v>
      </c>
      <c r="B6" s="42" t="s">
        <v>32</v>
      </c>
      <c r="C6" s="27">
        <f>VLOOKUP(B6,Bewohner!$A$4:$C$141,3,0)</f>
        <v>1</v>
      </c>
      <c r="D6" s="42" t="str">
        <f>VLOOKUP(Tabelle3[[#This Row],[Bewohner(in):]],Besucher!A4:H444,1)</f>
        <v>Adamietz Caroline</v>
      </c>
      <c r="E6" s="23" t="n">
        <v>0.786585648148148131</v>
      </c>
      <c r="F6" s="23" t="n">
        <v>0.82822916666666675</v>
      </c>
      <c r="G6" s="24" t="s">
        <v>27</v>
      </c>
      <c r="H6" s="24" t="s">
        <v>28</v>
      </c>
      <c r="I6" s="42"/>
      <c r="J6" s="24" t="n">
        <v>1262</v>
      </c>
      <c r="K6" s="36" t="n">
        <v>44183</v>
      </c>
      <c r="L6" s="23" t="n">
        <v>0.828819444444444464</v>
      </c>
      <c r="M6" s="18">
        <f>L6+$K6</f>
        <v>44183.8288194444976</v>
      </c>
      <c r="N6" s="28">
        <f>M6+0.001388888888888</f>
        <v>44183.8302083333983</v>
      </c>
      <c r="O6" s="37" t="str">
        <f>IF(($O$2&gt;N6),"fertig",N6-$O$2+$K6)</f>
        <v>fertig</v>
      </c>
      <c r="P6" s="23" t="n">
        <v>0.829247685185185368</v>
      </c>
      <c r="Q6" s="28">
        <f>P6+K6</f>
        <v>44183.8292476852002</v>
      </c>
      <c r="R6" s="28">
        <f>Q6+0.01041666666666</f>
        <v>44183.8396643519009</v>
      </c>
      <c r="S6" s="37" t="str">
        <f>IF(($O$2&gt;R6),"fertig",R6-$O$2+$K6)</f>
        <v>fertig</v>
      </c>
      <c r="T6" s="24" t="s">
        <v>30</v>
      </c>
      <c r="U6" s="24" t="s">
        <v>31</v>
      </c>
    </row>
    <row r="7" spans="1:21">
      <c r="A7" s="36" t="n">
        <v>44183</v>
      </c>
      <c r="B7" s="42" t="s">
        <v>33</v>
      </c>
      <c r="C7" s="27">
        <f>VLOOKUP(B7,Bewohner!$A$4:$C$141,3,0)</f>
        <v>3</v>
      </c>
      <c r="D7" s="42" t="s">
        <v>34</v>
      </c>
      <c r="E7" s="23" t="n">
        <v>0.856122685185185262</v>
      </c>
      <c r="F7" s="23" t="n">
        <v>0.897812500000000036</v>
      </c>
      <c r="G7" s="24" t="s">
        <v>27</v>
      </c>
      <c r="H7" s="24" t="s">
        <v>28</v>
      </c>
      <c r="I7" s="42" t="s">
        <v>35</v>
      </c>
      <c r="J7" s="24" t="n">
        <v>1263</v>
      </c>
      <c r="K7" s="36" t="n">
        <v>44183</v>
      </c>
      <c r="L7" s="23"/>
      <c r="M7" s="18">
        <f>L7+$K7</f>
        <v>44183</v>
      </c>
      <c r="N7" s="28">
        <f>M7+0.001388888888888</f>
        <v>44183.0013888889007</v>
      </c>
      <c r="O7" s="37" t="str">
        <f>IF(($O$2&gt;N7),"fertig",N7-$O$2+$K7)</f>
        <v>fertig</v>
      </c>
      <c r="P7" s="23" t="n">
        <v>0.351111111111111107</v>
      </c>
      <c r="Q7" s="28">
        <f>P7+K7</f>
        <v>44183.3511111111002</v>
      </c>
      <c r="R7" s="28">
        <f>Q7+0.01041666666666</f>
        <v>44183.3615277778008</v>
      </c>
      <c r="S7" s="37" t="str">
        <f>IF(($O$2&gt;R7),"fertig",R7-$O$2+$K7)</f>
        <v>fertig</v>
      </c>
      <c r="T7" s="24" t="s">
        <v>30</v>
      </c>
      <c r="U7" s="24" t="s">
        <v>31</v>
      </c>
    </row>
    <row r="8" spans="1:21">
      <c r="A8" s="36" t="n">
        <v>44183</v>
      </c>
      <c r="B8" s="42" t="s">
        <v>36</v>
      </c>
      <c r="C8" s="27">
        <f>VLOOKUP(B8,Bewohner!$A$4:$C$141,3,0)</f>
        <v>1</v>
      </c>
      <c r="D8" s="42" t="s">
        <v>37</v>
      </c>
      <c r="E8" s="23" t="n">
        <v>0.475393518518518476</v>
      </c>
      <c r="F8" s="23" t="n">
        <v>0.569444444444444553</v>
      </c>
      <c r="G8" s="24" t="s">
        <v>27</v>
      </c>
      <c r="H8" s="24" t="s">
        <v>28</v>
      </c>
      <c r="I8" s="42"/>
      <c r="J8" s="24" t="n">
        <v>1264</v>
      </c>
      <c r="K8" s="36" t="n">
        <v>44183</v>
      </c>
      <c r="L8" s="23"/>
      <c r="M8" s="18">
        <f>L8+$K8</f>
        <v>44183</v>
      </c>
      <c r="N8" s="28">
        <f>M8+0.001388888888888</f>
        <v>44183.0013888889007</v>
      </c>
      <c r="O8" s="37" t="str">
        <f>IF(($O$2&gt;N8),"fertig",N8-$O$2+$K8)</f>
        <v>fertig</v>
      </c>
      <c r="P8" s="23" t="n">
        <v>0.470266203703703667</v>
      </c>
      <c r="Q8" s="28">
        <f>P8+K8</f>
        <v>44183.4702662037016</v>
      </c>
      <c r="R8" s="28">
        <f>Q8+0.01041666666666</f>
        <v>44183.4806828704022</v>
      </c>
      <c r="S8" s="37" t="str">
        <f>IF(($O$2&gt;R8),"fertig",R8-$O$2+$K8)</f>
        <v>fertig</v>
      </c>
      <c r="T8" s="24" t="s">
        <v>30</v>
      </c>
      <c r="U8" s="24" t="s">
        <v>31</v>
      </c>
    </row>
    <row r="9" spans="1:21">
      <c r="A9" s="36" t="n">
        <v>44183</v>
      </c>
      <c r="B9" s="42" t="s">
        <v>38</v>
      </c>
      <c r="C9" s="27">
        <f>VLOOKUP(B9,Bewohner!$A$4:$C$141,3,0)</f>
        <v>3</v>
      </c>
      <c r="D9" s="42" t="s">
        <v>39</v>
      </c>
      <c r="E9" s="23" t="n">
        <v>0.783136574074074154</v>
      </c>
      <c r="F9" s="23" t="n">
        <v>0.859525462962962905</v>
      </c>
      <c r="G9" s="24" t="s">
        <v>27</v>
      </c>
      <c r="H9" s="24" t="s">
        <v>28</v>
      </c>
      <c r="I9" s="42" t="s">
        <v>29</v>
      </c>
      <c r="J9" s="24" t="n">
        <v>1265</v>
      </c>
      <c r="K9" s="36" t="n">
        <v>44183</v>
      </c>
      <c r="L9" s="23" t="n">
        <v>0.859953703703703809</v>
      </c>
      <c r="M9" s="18">
        <f>L9+$K9</f>
        <v>44183.8599537037007</v>
      </c>
      <c r="N9" s="28">
        <f>M9+0.001388888888888</f>
        <v>44183.8613425926014</v>
      </c>
      <c r="O9" s="37" t="str">
        <f>IF(($O$2&gt;N9),"fertig",N9-$O$2+$K9)</f>
        <v>fertig</v>
      </c>
      <c r="P9" s="23" t="n">
        <v>0.859976851851851798</v>
      </c>
      <c r="Q9" s="28">
        <f>P9+K9</f>
        <v>44183.859976851898</v>
      </c>
      <c r="R9" s="28">
        <f>Q9+0.01041666666666</f>
        <v>44183.8703935185986</v>
      </c>
      <c r="S9" s="37" t="str">
        <f>IF(($O$2&gt;R9),"fertig",R9-$O$2+$K9)</f>
        <v>fertig</v>
      </c>
      <c r="T9" s="24" t="s">
        <v>30</v>
      </c>
      <c r="U9" s="24" t="s">
        <v>31</v>
      </c>
    </row>
    <row r="10" spans="1:21">
      <c r="A10" s="36" t="n">
        <v>44189</v>
      </c>
      <c r="B10" s="42" t="s">
        <v>40</v>
      </c>
      <c r="C10" s="27">
        <f>VLOOKUP(B10,Bewohner!$A$4:$C$141,3,0)</f>
        <v>1</v>
      </c>
      <c r="D10" s="42" t="s">
        <v>41</v>
      </c>
      <c r="E10" s="23" t="n">
        <v>0.415277777777777768</v>
      </c>
      <c r="F10" s="23" t="n">
        <v>0.438888888888888928</v>
      </c>
      <c r="G10" s="24" t="s">
        <v>27</v>
      </c>
      <c r="H10" s="24" t="s">
        <v>28</v>
      </c>
      <c r="I10" s="42"/>
      <c r="J10" s="24" t="n">
        <v>1266</v>
      </c>
      <c r="K10" s="36" t="n">
        <v>44189</v>
      </c>
      <c r="L10" s="23" t="n">
        <v>0.470810185185185226</v>
      </c>
      <c r="M10" s="18">
        <f>L10+$K10</f>
        <v>44189.4708101852011</v>
      </c>
      <c r="N10" s="28">
        <f>M10+0.001388888888888</f>
        <v>44189.4721990741018</v>
      </c>
      <c r="O10" s="37" t="str">
        <f>IF(($O$2&gt;N10),"fertig",N10-$O$2+$K10)</f>
        <v>fertig</v>
      </c>
      <c r="P10" s="23" t="n">
        <v>0.497233796296296227</v>
      </c>
      <c r="Q10" s="28">
        <f>P10+K10</f>
        <v>44189.4972337962972</v>
      </c>
      <c r="R10" s="28">
        <f>Q10+0.01041666666666</f>
        <v>44189.5076504629978</v>
      </c>
      <c r="S10" s="37" t="str">
        <f>IF(($O$2&gt;R10),"fertig",R10-$O$2+$K10)</f>
        <v>fertig</v>
      </c>
      <c r="T10" s="24" t="s">
        <v>30</v>
      </c>
      <c r="U10" s="24" t="s">
        <v>31</v>
      </c>
    </row>
    <row r="11" spans="1:21">
      <c r="A11" s="36" t="n">
        <v>44190</v>
      </c>
      <c r="B11" s="42" t="s">
        <v>40</v>
      </c>
      <c r="C11" s="27">
        <f>VLOOKUP(B11,Bewohner!$A$4:$C$141,3,0)</f>
        <v>1</v>
      </c>
      <c r="D11" s="42" t="s">
        <v>39</v>
      </c>
      <c r="E11" s="23"/>
      <c r="F11" s="23"/>
      <c r="G11" s="24"/>
      <c r="H11" s="24"/>
      <c r="I11" s="42"/>
      <c r="J11" s="24" t="n">
        <v>1267</v>
      </c>
      <c r="K11" s="36"/>
      <c r="L11" s="23"/>
      <c r="M11" s="18">
        <f>L11+$K11</f>
        <v>0</v>
      </c>
      <c r="N11" s="28">
        <f>M11+0.001388888888888</f>
        <v>0.001388888888888</v>
      </c>
      <c r="O11" s="37" t="str">
        <f>IF(($O$2&gt;N11),"fertig",N11-$O$2+$K11)</f>
        <v>fertig</v>
      </c>
      <c r="P11" s="23"/>
      <c r="Q11" s="28">
        <f>P11+K11</f>
        <v>0</v>
      </c>
      <c r="R11" s="28">
        <f>Q11+0.01041666666666</f>
        <v>0.0104166666666599994</v>
      </c>
      <c r="S11" s="37" t="str">
        <f>IF(($O$2&gt;R11),"fertig",R11-$O$2+$K11)</f>
        <v>fertig</v>
      </c>
      <c r="T11" s="24"/>
      <c r="U11" s="24"/>
    </row>
    <row r="12" spans="1:21">
      <c r="A12" s="36"/>
      <c r="B12" s="42"/>
      <c r="C12" s="27" t="e">
        <f>VLOOKUP(B12,Bewohner!$A$4:$C$141,3,0)</f>
        <v>#N/A</v>
      </c>
      <c r="D12" s="42"/>
      <c r="E12" s="23"/>
      <c r="F12" s="23"/>
      <c r="G12" s="24"/>
      <c r="H12" s="24"/>
      <c r="I12" s="42"/>
      <c r="J12" s="24" t="n">
        <v>1268</v>
      </c>
      <c r="K12" s="36"/>
      <c r="L12" s="23"/>
      <c r="M12" s="18">
        <f>L12+$K12</f>
        <v>0</v>
      </c>
      <c r="N12" s="28">
        <f>M12+0.001388888888888</f>
        <v>0.001388888888888</v>
      </c>
      <c r="O12" s="37" t="str">
        <f>IF(($O$2&gt;N12),"fertig",N12-$O$2+$K12)</f>
        <v>fertig</v>
      </c>
      <c r="P12" s="23"/>
      <c r="Q12" s="28">
        <f>P12+K12</f>
        <v>0</v>
      </c>
      <c r="R12" s="28">
        <f>Q12+0.01041666666666</f>
        <v>0.0104166666666599994</v>
      </c>
      <c r="S12" s="37" t="str">
        <f>IF(($O$2&gt;R12),"fertig",R12-$O$2+$K12)</f>
        <v>fertig</v>
      </c>
      <c r="T12" s="24"/>
      <c r="U12" s="24"/>
    </row>
    <row r="13" spans="1:21">
      <c r="A13" s="36"/>
      <c r="B13" s="42"/>
      <c r="C13" s="27" t="e">
        <f>VLOOKUP(B13,Bewohner!$A$4:$C$141,3,0)</f>
        <v>#N/A</v>
      </c>
      <c r="D13" s="42"/>
      <c r="E13" s="23"/>
      <c r="F13" s="23"/>
      <c r="G13" s="24"/>
      <c r="H13" s="24"/>
      <c r="I13" s="42"/>
      <c r="J13" s="24" t="n">
        <v>1269</v>
      </c>
      <c r="K13" s="36"/>
      <c r="L13" s="23"/>
      <c r="M13" s="18">
        <f>L13+$K13</f>
        <v>0</v>
      </c>
      <c r="N13" s="28">
        <f>M13+0.001388888888888</f>
        <v>0.001388888888888</v>
      </c>
      <c r="O13" s="37" t="str">
        <f>IF(($O$2&gt;N13),"fertig",N13-$O$2+$K13)</f>
        <v>fertig</v>
      </c>
      <c r="P13" s="23"/>
      <c r="Q13" s="28">
        <f>P13+K13</f>
        <v>0</v>
      </c>
      <c r="R13" s="28">
        <f>Q13+0.01041666666666</f>
        <v>0.0104166666666599994</v>
      </c>
      <c r="S13" s="37" t="str">
        <f>IF(($O$2&gt;R13),"fertig",R13-$O$2+$K13)</f>
        <v>fertig</v>
      </c>
      <c r="T13" s="24"/>
      <c r="U13" s="24"/>
    </row>
    <row r="14" spans="1:21">
      <c r="A14" s="36"/>
      <c r="B14" s="42"/>
      <c r="C14" s="27" t="e">
        <f>VLOOKUP(B14,Bewohner!$A$4:$C$141,3,0)</f>
        <v>#N/A</v>
      </c>
      <c r="D14" s="42"/>
      <c r="E14" s="23"/>
      <c r="F14" s="23"/>
      <c r="G14" s="24"/>
      <c r="H14" s="24"/>
      <c r="I14" s="42"/>
      <c r="J14" s="24" t="n">
        <v>1270</v>
      </c>
      <c r="K14" s="36"/>
      <c r="L14" s="23"/>
      <c r="M14" s="18">
        <f>L14+$K14</f>
        <v>0</v>
      </c>
      <c r="N14" s="28">
        <f>M14+0.001388888888888</f>
        <v>0.001388888888888</v>
      </c>
      <c r="O14" s="37" t="str">
        <f>IF(($O$2&gt;N14),"fertig",N14-$O$2+$K14)</f>
        <v>fertig</v>
      </c>
      <c r="P14" s="23"/>
      <c r="Q14" s="28">
        <f>P14+K14</f>
        <v>0</v>
      </c>
      <c r="R14" s="28">
        <f>Q14+0.01041666666666</f>
        <v>0.0104166666666599994</v>
      </c>
      <c r="S14" s="37" t="str">
        <f>IF(($O$2&gt;R14),"fertig",R14-$O$2+$K14)</f>
        <v>fertig</v>
      </c>
      <c r="T14" s="24"/>
      <c r="U14" s="24"/>
    </row>
    <row r="15" spans="1:21">
      <c r="A15" s="36"/>
      <c r="B15" s="42"/>
      <c r="C15" s="27" t="e">
        <f>VLOOKUP(B15,Bewohner!$A$4:$C$141,3,0)</f>
        <v>#N/A</v>
      </c>
      <c r="D15" s="42"/>
      <c r="E15" s="23"/>
      <c r="F15" s="23"/>
      <c r="G15" s="24"/>
      <c r="H15" s="24"/>
      <c r="I15" s="42"/>
      <c r="J15" s="24" t="n">
        <v>1271</v>
      </c>
      <c r="K15" s="36"/>
      <c r="L15" s="23"/>
      <c r="M15" s="18">
        <f>L15+$K15</f>
        <v>0</v>
      </c>
      <c r="N15" s="28">
        <f>M15+0.001388888888888</f>
        <v>0.001388888888888</v>
      </c>
      <c r="O15" s="37" t="str">
        <f>IF(($O$2&gt;N15),"fertig",N15-$O$2+$K15)</f>
        <v>fertig</v>
      </c>
      <c r="P15" s="23"/>
      <c r="Q15" s="28">
        <f>P15+K15</f>
        <v>0</v>
      </c>
      <c r="R15" s="28">
        <f>Q15+0.01041666666666</f>
        <v>0.0104166666666599994</v>
      </c>
      <c r="S15" s="37" t="str">
        <f>IF(($O$2&gt;R15),"fertig",R15-$O$2+$K15)</f>
        <v>fertig</v>
      </c>
      <c r="T15" s="24"/>
      <c r="U15" s="24"/>
    </row>
    <row r="16" spans="1:21">
      <c r="A16" s="36"/>
      <c r="B16" s="42"/>
      <c r="C16" s="27" t="e">
        <f>VLOOKUP(B16,Bewohner!$A$4:$C$141,3,0)</f>
        <v>#N/A</v>
      </c>
      <c r="D16" s="42"/>
      <c r="E16" s="23"/>
      <c r="F16" s="23"/>
      <c r="G16" s="24"/>
      <c r="H16" s="24"/>
      <c r="I16" s="42"/>
      <c r="J16" s="24" t="n">
        <v>1272</v>
      </c>
      <c r="K16" s="36"/>
      <c r="L16" s="23"/>
      <c r="M16" s="18">
        <f>L16+$K16</f>
        <v>0</v>
      </c>
      <c r="N16" s="28">
        <f>M16+0.001388888888888</f>
        <v>0.001388888888888</v>
      </c>
      <c r="O16" s="37" t="str">
        <f>IF(($O$2&gt;N16),"fertig",N16-$O$2+$K16)</f>
        <v>fertig</v>
      </c>
      <c r="P16" s="23"/>
      <c r="Q16" s="28">
        <f>P16+K16</f>
        <v>0</v>
      </c>
      <c r="R16" s="28">
        <f>Q16+0.01041666666666</f>
        <v>0.0104166666666599994</v>
      </c>
      <c r="S16" s="37" t="str">
        <f>IF(($O$2&gt;R16),"fertig",R16-$O$2+$K16)</f>
        <v>fertig</v>
      </c>
      <c r="T16" s="24"/>
      <c r="U16" s="24"/>
    </row>
    <row r="17" spans="1:21">
      <c r="A17" s="36"/>
      <c r="B17" s="42"/>
      <c r="C17" s="27" t="e">
        <f>VLOOKUP(B17,Bewohner!$A$4:$C$141,3,0)</f>
        <v>#N/A</v>
      </c>
      <c r="D17" s="42"/>
      <c r="E17" s="23"/>
      <c r="F17" s="23"/>
      <c r="G17" s="24"/>
      <c r="H17" s="24"/>
      <c r="I17" s="42"/>
      <c r="J17" s="24" t="n">
        <v>1273</v>
      </c>
      <c r="K17" s="36"/>
      <c r="L17" s="23"/>
      <c r="M17" s="18">
        <f>L17+$K17</f>
        <v>0</v>
      </c>
      <c r="N17" s="28">
        <f>M17+0.001388888888888</f>
        <v>0.001388888888888</v>
      </c>
      <c r="O17" s="37" t="str">
        <f>IF(($O$2&gt;N17),"fertig",N17-$O$2+$K17)</f>
        <v>fertig</v>
      </c>
      <c r="P17" s="23"/>
      <c r="Q17" s="28">
        <f>P17+K17</f>
        <v>0</v>
      </c>
      <c r="R17" s="28">
        <f>Q17+0.01041666666666</f>
        <v>0.0104166666666599994</v>
      </c>
      <c r="S17" s="37" t="str">
        <f>IF(($O$2&gt;R17),"fertig",R17-$O$2+$K17)</f>
        <v>fertig</v>
      </c>
      <c r="T17" s="24"/>
      <c r="U17" s="24"/>
    </row>
    <row r="18" spans="1:21">
      <c r="A18" s="36"/>
      <c r="B18" s="42"/>
      <c r="C18" s="27" t="e">
        <f>VLOOKUP(B18,Bewohner!$A$4:$C$141,3,0)</f>
        <v>#N/A</v>
      </c>
      <c r="D18" s="42"/>
      <c r="E18" s="23"/>
      <c r="F18" s="23"/>
      <c r="G18" s="24"/>
      <c r="H18" s="24"/>
      <c r="I18" s="42"/>
      <c r="J18" s="24" t="n">
        <v>1274</v>
      </c>
      <c r="K18" s="36"/>
      <c r="L18" s="23"/>
      <c r="M18" s="18">
        <f>L18+$K18</f>
        <v>0</v>
      </c>
      <c r="N18" s="28">
        <f>M18+0.001388888888888</f>
        <v>0.001388888888888</v>
      </c>
      <c r="O18" s="37" t="str">
        <f>IF(($O$2&gt;N18),"fertig",N18-$O$2+$K18)</f>
        <v>fertig</v>
      </c>
      <c r="P18" s="23"/>
      <c r="Q18" s="28">
        <f>P18+K18</f>
        <v>0</v>
      </c>
      <c r="R18" s="28">
        <f>Q18+0.01041666666666</f>
        <v>0.0104166666666599994</v>
      </c>
      <c r="S18" s="37" t="str">
        <f>IF(($O$2&gt;R18),"fertig",R18-$O$2+$K18)</f>
        <v>fertig</v>
      </c>
      <c r="T18" s="24"/>
      <c r="U18" s="24"/>
    </row>
    <row r="19" spans="1:21">
      <c r="A19" s="36"/>
      <c r="B19" s="42"/>
      <c r="C19" s="27" t="e">
        <f>VLOOKUP(B19,Bewohner!$A$4:$C$141,3,0)</f>
        <v>#N/A</v>
      </c>
      <c r="D19" s="42"/>
      <c r="E19" s="23"/>
      <c r="F19" s="23"/>
      <c r="G19" s="24"/>
      <c r="H19" s="24"/>
      <c r="I19" s="42"/>
      <c r="J19" s="24" t="n">
        <v>1275</v>
      </c>
      <c r="K19" s="36"/>
      <c r="L19" s="23"/>
      <c r="M19" s="18">
        <f>L19+$K19</f>
        <v>0</v>
      </c>
      <c r="N19" s="28">
        <f>M19+0.001388888888888</f>
        <v>0.001388888888888</v>
      </c>
      <c r="O19" s="37" t="str">
        <f>IF(($O$2&gt;N19),"fertig",N19-$O$2+$K19)</f>
        <v>fertig</v>
      </c>
      <c r="P19" s="23"/>
      <c r="Q19" s="28">
        <f>P19+K19</f>
        <v>0</v>
      </c>
      <c r="R19" s="28">
        <f>Q19+0.01041666666666</f>
        <v>0.0104166666666599994</v>
      </c>
      <c r="S19" s="37" t="str">
        <f>IF(($O$2&gt;R19),"fertig",R19-$O$2+$K19)</f>
        <v>fertig</v>
      </c>
      <c r="T19" s="24"/>
      <c r="U19" s="24"/>
    </row>
    <row r="20" spans="1:21">
      <c r="A20" s="36"/>
      <c r="B20" s="42"/>
      <c r="C20" s="27" t="e">
        <f>VLOOKUP(B20,Bewohner!$A$4:$C$141,3,0)</f>
        <v>#N/A</v>
      </c>
      <c r="D20" s="42"/>
      <c r="E20" s="23"/>
      <c r="F20" s="23"/>
      <c r="G20" s="24"/>
      <c r="H20" s="24"/>
      <c r="I20" s="42"/>
      <c r="J20" s="24" t="n">
        <v>1276</v>
      </c>
      <c r="K20" s="36"/>
      <c r="L20" s="23"/>
      <c r="M20" s="18">
        <f>L20+$K20</f>
        <v>0</v>
      </c>
      <c r="N20" s="28">
        <f>M20+0.001388888888888</f>
        <v>0.001388888888888</v>
      </c>
      <c r="O20" s="37" t="str">
        <f>IF(($O$2&gt;N20),"fertig",N20-$O$2+$K20)</f>
        <v>fertig</v>
      </c>
      <c r="P20" s="23"/>
      <c r="Q20" s="28">
        <f>P20+K20</f>
        <v>0</v>
      </c>
      <c r="R20" s="28">
        <f>Q20+0.01041666666666</f>
        <v>0.0104166666666599994</v>
      </c>
      <c r="S20" s="37" t="str">
        <f>IF(($O$2&gt;R20),"fertig",R20-$O$2+$K20)</f>
        <v>fertig</v>
      </c>
      <c r="T20" s="24"/>
      <c r="U20" s="24"/>
    </row>
    <row r="21" spans="1:21">
      <c r="A21" s="36"/>
      <c r="B21" s="42"/>
      <c r="C21" s="27" t="e">
        <f>VLOOKUP(B21,Bewohner!$A$4:$C$141,3,0)</f>
        <v>#N/A</v>
      </c>
      <c r="D21" s="42"/>
      <c r="E21" s="23"/>
      <c r="F21" s="23"/>
      <c r="G21" s="24"/>
      <c r="H21" s="24"/>
      <c r="I21" s="42"/>
      <c r="J21" s="24" t="n">
        <v>1277</v>
      </c>
      <c r="K21" s="36"/>
      <c r="L21" s="23"/>
      <c r="M21" s="18">
        <f>L21+$K21</f>
        <v>0</v>
      </c>
      <c r="N21" s="28">
        <f>M21+0.001388888888888</f>
        <v>0.001388888888888</v>
      </c>
      <c r="O21" s="37" t="str">
        <f>IF(($O$2&gt;N21),"fertig",N21-$O$2+$K21)</f>
        <v>fertig</v>
      </c>
      <c r="P21" s="23"/>
      <c r="Q21" s="28">
        <f>P21+K21</f>
        <v>0</v>
      </c>
      <c r="R21" s="28">
        <f>Q21+0.01041666666666</f>
        <v>0.0104166666666599994</v>
      </c>
      <c r="S21" s="37" t="str">
        <f>IF(($O$2&gt;R21),"fertig",R21-$O$2+$K21)</f>
        <v>fertig</v>
      </c>
      <c r="T21" s="24"/>
      <c r="U21" s="24"/>
    </row>
    <row r="22" spans="1:21">
      <c r="A22" s="36"/>
      <c r="B22" s="42"/>
      <c r="C22" s="27" t="e">
        <f>VLOOKUP(B22,Bewohner!$A$4:$C$141,3,0)</f>
        <v>#N/A</v>
      </c>
      <c r="D22" s="42"/>
      <c r="E22" s="23"/>
      <c r="F22" s="23"/>
      <c r="G22" s="24"/>
      <c r="H22" s="24"/>
      <c r="I22" s="42"/>
      <c r="J22" s="24" t="n">
        <v>1278</v>
      </c>
      <c r="K22" s="36"/>
      <c r="L22" s="23"/>
      <c r="M22" s="18">
        <f>L22+$K22</f>
        <v>0</v>
      </c>
      <c r="N22" s="28">
        <f>M22+0.001388888888888</f>
        <v>0.001388888888888</v>
      </c>
      <c r="O22" s="37" t="str">
        <f>IF(($O$2&gt;N22),"fertig",N22-$O$2+$K22)</f>
        <v>fertig</v>
      </c>
      <c r="P22" s="23"/>
      <c r="Q22" s="28">
        <f>P22+K22</f>
        <v>0</v>
      </c>
      <c r="R22" s="28">
        <f>Q22+0.01041666666666</f>
        <v>0.0104166666666599994</v>
      </c>
      <c r="S22" s="37" t="str">
        <f>IF(($O$2&gt;R22),"fertig",R22-$O$2+$K22)</f>
        <v>fertig</v>
      </c>
      <c r="T22" s="24"/>
      <c r="U22" s="24"/>
    </row>
    <row r="23" spans="1:21">
      <c r="A23" s="36"/>
      <c r="B23" s="42"/>
      <c r="C23" s="27" t="e">
        <f>VLOOKUP(B23,Bewohner!$A$4:$C$141,3,0)</f>
        <v>#N/A</v>
      </c>
      <c r="D23" s="42"/>
      <c r="E23" s="23"/>
      <c r="F23" s="23"/>
      <c r="G23" s="24"/>
      <c r="H23" s="24"/>
      <c r="I23" s="42"/>
      <c r="J23" s="24" t="n">
        <v>1279</v>
      </c>
      <c r="K23" s="36"/>
      <c r="L23" s="23"/>
      <c r="M23" s="18">
        <f>L23+$K23</f>
        <v>0</v>
      </c>
      <c r="N23" s="28">
        <f>M23+0.001388888888888</f>
        <v>0.001388888888888</v>
      </c>
      <c r="O23" s="37" t="str">
        <f>IF(($O$2&gt;N23),"fertig",N23-$O$2+$K23)</f>
        <v>fertig</v>
      </c>
      <c r="P23" s="23"/>
      <c r="Q23" s="28">
        <f>P23+K23</f>
        <v>0</v>
      </c>
      <c r="R23" s="28">
        <f>Q23+0.01041666666666</f>
        <v>0.0104166666666599994</v>
      </c>
      <c r="S23" s="37" t="str">
        <f>IF(($O$2&gt;R23),"fertig",R23-$O$2+$K23)</f>
        <v>fertig</v>
      </c>
      <c r="T23" s="24"/>
      <c r="U23" s="24"/>
    </row>
    <row r="24" spans="1:21">
      <c r="A24" s="36"/>
      <c r="B24" s="42"/>
      <c r="C24" s="27" t="e">
        <f>VLOOKUP(B24,Bewohner!$A$4:$C$141,3,0)</f>
        <v>#N/A</v>
      </c>
      <c r="D24" s="42"/>
      <c r="E24" s="23"/>
      <c r="F24" s="23"/>
      <c r="G24" s="24"/>
      <c r="H24" s="24"/>
      <c r="I24" s="42"/>
      <c r="J24" s="24" t="n">
        <v>1280</v>
      </c>
      <c r="K24" s="36"/>
      <c r="L24" s="23"/>
      <c r="M24" s="18">
        <f>L24+$K24</f>
        <v>0</v>
      </c>
      <c r="N24" s="28">
        <f>M24+0.001388888888888</f>
        <v>0.001388888888888</v>
      </c>
      <c r="O24" s="37" t="str">
        <f>IF(($O$2&gt;N24),"fertig",N24-$O$2+$K24)</f>
        <v>fertig</v>
      </c>
      <c r="P24" s="23"/>
      <c r="Q24" s="28">
        <f>P24+K24</f>
        <v>0</v>
      </c>
      <c r="R24" s="28">
        <f>Q24+0.01041666666666</f>
        <v>0.0104166666666599994</v>
      </c>
      <c r="S24" s="37" t="str">
        <f>IF(($O$2&gt;R24),"fertig",R24-$O$2+$K24)</f>
        <v>fertig</v>
      </c>
      <c r="T24" s="24"/>
      <c r="U24" s="24"/>
    </row>
    <row r="25" spans="1:21">
      <c r="A25" s="36"/>
      <c r="B25" s="42"/>
      <c r="C25" s="27" t="e">
        <f>VLOOKUP(B25,Bewohner!$A$4:$C$141,3,0)</f>
        <v>#N/A</v>
      </c>
      <c r="D25" s="42"/>
      <c r="E25" s="23"/>
      <c r="F25" s="23"/>
      <c r="G25" s="24"/>
      <c r="H25" s="24"/>
      <c r="I25" s="42"/>
      <c r="J25" s="24" t="n">
        <v>1281</v>
      </c>
      <c r="K25" s="36"/>
      <c r="L25" s="23"/>
      <c r="M25" s="18">
        <f>L25+$K25</f>
        <v>0</v>
      </c>
      <c r="N25" s="28">
        <f>M25+0.001388888888888</f>
        <v>0.001388888888888</v>
      </c>
      <c r="O25" s="37" t="str">
        <f>IF(($O$2&gt;N25),"fertig",N25-$O$2+$K25)</f>
        <v>fertig</v>
      </c>
      <c r="P25" s="23"/>
      <c r="Q25" s="28">
        <f>P25+K25</f>
        <v>0</v>
      </c>
      <c r="R25" s="28">
        <f>Q25+0.01041666666666</f>
        <v>0.0104166666666599994</v>
      </c>
      <c r="S25" s="37" t="str">
        <f>IF(($O$2&gt;R25),"fertig",R25-$O$2+$K25)</f>
        <v>fertig</v>
      </c>
      <c r="T25" s="24"/>
      <c r="U25" s="24"/>
    </row>
    <row r="26" spans="1:21">
      <c r="A26" s="36"/>
      <c r="B26" s="42"/>
      <c r="C26" s="27" t="e">
        <f>VLOOKUP(B26,Bewohner!$A$4:$C$141,3,0)</f>
        <v>#N/A</v>
      </c>
      <c r="D26" s="42"/>
      <c r="E26" s="23"/>
      <c r="F26" s="23"/>
      <c r="G26" s="24"/>
      <c r="H26" s="24"/>
      <c r="I26" s="42"/>
      <c r="J26" s="24" t="n">
        <v>1282</v>
      </c>
      <c r="K26" s="36"/>
      <c r="L26" s="23"/>
      <c r="M26" s="18">
        <f>L26+$K26</f>
        <v>0</v>
      </c>
      <c r="N26" s="28">
        <f>M26+0.001388888888888</f>
        <v>0.001388888888888</v>
      </c>
      <c r="O26" s="37" t="str">
        <f>IF(($O$2&gt;N26),"fertig",N26-$O$2+$K26)</f>
        <v>fertig</v>
      </c>
      <c r="P26" s="23"/>
      <c r="Q26" s="28">
        <f>P26+K26</f>
        <v>0</v>
      </c>
      <c r="R26" s="28">
        <f>Q26+0.01041666666666</f>
        <v>0.0104166666666599994</v>
      </c>
      <c r="S26" s="37" t="str">
        <f>IF(($O$2&gt;R26),"fertig",R26-$O$2+$K26)</f>
        <v>fertig</v>
      </c>
      <c r="T26" s="24"/>
      <c r="U26" s="24"/>
    </row>
    <row r="27" spans="1:21">
      <c r="A27" s="36"/>
      <c r="B27" s="42"/>
      <c r="C27" s="27" t="e">
        <f>VLOOKUP(B27,Bewohner!$A$4:$C$141,3,0)</f>
        <v>#N/A</v>
      </c>
      <c r="D27" s="42"/>
      <c r="E27" s="23"/>
      <c r="F27" s="23"/>
      <c r="G27" s="24"/>
      <c r="H27" s="24"/>
      <c r="I27" s="42"/>
      <c r="J27" s="24" t="n">
        <v>1283</v>
      </c>
      <c r="K27" s="36"/>
      <c r="L27" s="23"/>
      <c r="M27" s="18">
        <f>L27+$K27</f>
        <v>0</v>
      </c>
      <c r="N27" s="28">
        <f>M27+0.001388888888888</f>
        <v>0.001388888888888</v>
      </c>
      <c r="O27" s="37" t="str">
        <f>IF(($O$2&gt;N27),"fertig",N27-$O$2+$K27)</f>
        <v>fertig</v>
      </c>
      <c r="P27" s="23"/>
      <c r="Q27" s="28">
        <f>P27+K27</f>
        <v>0</v>
      </c>
      <c r="R27" s="28">
        <f>Q27+0.01041666666666</f>
        <v>0.0104166666666599994</v>
      </c>
      <c r="S27" s="37" t="str">
        <f>IF(($O$2&gt;R27),"fertig",R27-$O$2+$K27)</f>
        <v>fertig</v>
      </c>
      <c r="T27" s="24"/>
      <c r="U27" s="24"/>
    </row>
    <row r="28" spans="1:21">
      <c r="A28" s="36"/>
      <c r="B28" s="42"/>
      <c r="C28" s="27" t="e">
        <f>VLOOKUP(B28,Bewohner!$A$4:$C$141,3,0)</f>
        <v>#N/A</v>
      </c>
      <c r="D28" s="42"/>
      <c r="E28" s="23"/>
      <c r="F28" s="23"/>
      <c r="G28" s="24"/>
      <c r="H28" s="24"/>
      <c r="I28" s="42"/>
      <c r="J28" s="24" t="n">
        <v>1284</v>
      </c>
      <c r="K28" s="36"/>
      <c r="L28" s="23"/>
      <c r="M28" s="18">
        <f>L28+$K28</f>
        <v>0</v>
      </c>
      <c r="N28" s="28">
        <f>M28+0.001388888888888</f>
        <v>0.001388888888888</v>
      </c>
      <c r="O28" s="37" t="str">
        <f>IF(($O$2&gt;N28),"fertig",N28-$O$2+$K28)</f>
        <v>fertig</v>
      </c>
      <c r="P28" s="23"/>
      <c r="Q28" s="28">
        <f>P28+K28</f>
        <v>0</v>
      </c>
      <c r="R28" s="28">
        <f>Q28+0.01041666666666</f>
        <v>0.0104166666666599994</v>
      </c>
      <c r="S28" s="37" t="str">
        <f>IF(($O$2&gt;R28),"fertig",R28-$O$2+$K28)</f>
        <v>fertig</v>
      </c>
      <c r="T28" s="24"/>
      <c r="U28" s="24"/>
    </row>
    <row r="29" spans="1:21">
      <c r="A29" s="36"/>
      <c r="B29" s="42"/>
      <c r="C29" s="27" t="e">
        <f>VLOOKUP(B29,Bewohner!$A$4:$C$141,3,0)</f>
        <v>#N/A</v>
      </c>
      <c r="D29" s="42"/>
      <c r="E29" s="23"/>
      <c r="F29" s="23"/>
      <c r="G29" s="24"/>
      <c r="H29" s="24"/>
      <c r="I29" s="42"/>
      <c r="J29" s="24" t="n">
        <v>1285</v>
      </c>
      <c r="K29" s="36"/>
      <c r="L29" s="23"/>
      <c r="M29" s="18">
        <f>L29+$K29</f>
        <v>0</v>
      </c>
      <c r="N29" s="28">
        <f>M29+0.001388888888888</f>
        <v>0.001388888888888</v>
      </c>
      <c r="O29" s="37" t="str">
        <f>IF(($O$2&gt;N29),"fertig",N29-$O$2+$K29)</f>
        <v>fertig</v>
      </c>
      <c r="P29" s="23"/>
      <c r="Q29" s="28">
        <f>P29+K29</f>
        <v>0</v>
      </c>
      <c r="R29" s="28">
        <f>Q29+0.01041666666666</f>
        <v>0.0104166666666599994</v>
      </c>
      <c r="S29" s="37" t="str">
        <f>IF(($O$2&gt;R29),"fertig",R29-$O$2+$K29)</f>
        <v>fertig</v>
      </c>
      <c r="T29" s="24"/>
      <c r="U29" s="24"/>
    </row>
    <row r="30" spans="1:21">
      <c r="A30" s="36"/>
      <c r="B30" s="42"/>
      <c r="C30" s="27" t="e">
        <f>VLOOKUP(B30,Bewohner!$A$4:$C$141,3,0)</f>
        <v>#N/A</v>
      </c>
      <c r="D30" s="42"/>
      <c r="E30" s="23"/>
      <c r="F30" s="23"/>
      <c r="G30" s="24"/>
      <c r="H30" s="24"/>
      <c r="I30" s="42"/>
      <c r="J30" s="24" t="n">
        <v>1286</v>
      </c>
      <c r="K30" s="36"/>
      <c r="L30" s="23"/>
      <c r="M30" s="18">
        <f>L30+$K30</f>
        <v>0</v>
      </c>
      <c r="N30" s="28">
        <f>M30+0.001388888888888</f>
        <v>0.001388888888888</v>
      </c>
      <c r="O30" s="37" t="str">
        <f>IF(($O$2&gt;N30),"fertig",N30-$O$2+$K30)</f>
        <v>fertig</v>
      </c>
      <c r="P30" s="23"/>
      <c r="Q30" s="28">
        <f>P30+K30</f>
        <v>0</v>
      </c>
      <c r="R30" s="28">
        <f>Q30+0.01041666666666</f>
        <v>0.0104166666666599994</v>
      </c>
      <c r="S30" s="37" t="str">
        <f>IF(($O$2&gt;R30),"fertig",R30-$O$2+$K30)</f>
        <v>fertig</v>
      </c>
      <c r="T30" s="24"/>
      <c r="U30" s="24"/>
    </row>
    <row r="31" spans="1:21">
      <c r="A31" s="36"/>
      <c r="B31" s="42"/>
      <c r="C31" s="27" t="e">
        <f>VLOOKUP(B31,Bewohner!$A$4:$C$141,3,0)</f>
        <v>#N/A</v>
      </c>
      <c r="D31" s="42"/>
      <c r="E31" s="23"/>
      <c r="F31" s="23"/>
      <c r="G31" s="24"/>
      <c r="H31" s="24"/>
      <c r="I31" s="42"/>
      <c r="J31" s="24" t="n">
        <v>1287</v>
      </c>
      <c r="K31" s="36"/>
      <c r="L31" s="23"/>
      <c r="M31" s="18">
        <f>L31+$K31</f>
        <v>0</v>
      </c>
      <c r="N31" s="28">
        <f>M31+0.001388888888888</f>
        <v>0.001388888888888</v>
      </c>
      <c r="O31" s="37" t="str">
        <f>IF(($O$2&gt;N31),"fertig",N31-$O$2+$K31)</f>
        <v>fertig</v>
      </c>
      <c r="P31" s="23"/>
      <c r="Q31" s="28">
        <f>P31+K31</f>
        <v>0</v>
      </c>
      <c r="R31" s="28">
        <f>Q31+0.01041666666666</f>
        <v>0.0104166666666599994</v>
      </c>
      <c r="S31" s="37" t="str">
        <f>IF(($O$2&gt;R31),"fertig",R31-$O$2+$K31)</f>
        <v>fertig</v>
      </c>
      <c r="T31" s="24"/>
      <c r="U31" s="24"/>
    </row>
    <row r="32" spans="1:21">
      <c r="A32" s="36"/>
      <c r="B32" s="42"/>
      <c r="C32" s="27" t="e">
        <f>VLOOKUP(B32,Bewohner!$A$4:$C$141,3,0)</f>
        <v>#N/A</v>
      </c>
      <c r="D32" s="42"/>
      <c r="E32" s="23"/>
      <c r="F32" s="23"/>
      <c r="G32" s="24"/>
      <c r="H32" s="24"/>
      <c r="I32" s="42"/>
      <c r="J32" s="24" t="n">
        <v>1288</v>
      </c>
      <c r="K32" s="36"/>
      <c r="L32" s="23"/>
      <c r="M32" s="18">
        <f>L32+$K32</f>
        <v>0</v>
      </c>
      <c r="N32" s="28">
        <f>M32+0.001388888888888</f>
        <v>0.001388888888888</v>
      </c>
      <c r="O32" s="37" t="str">
        <f>IF(($O$2&gt;N32),"fertig",N32-$O$2+$K32)</f>
        <v>fertig</v>
      </c>
      <c r="P32" s="23"/>
      <c r="Q32" s="28">
        <f>P32+K32</f>
        <v>0</v>
      </c>
      <c r="R32" s="28">
        <f>Q32+0.01041666666666</f>
        <v>0.0104166666666599994</v>
      </c>
      <c r="S32" s="37" t="str">
        <f>IF(($O$2&gt;R32),"fertig",R32-$O$2+$K32)</f>
        <v>fertig</v>
      </c>
      <c r="T32" s="24"/>
      <c r="U32" s="24"/>
    </row>
    <row r="33" spans="1:21">
      <c r="A33" s="36"/>
      <c r="B33" s="42"/>
      <c r="C33" s="27" t="e">
        <f>VLOOKUP(B33,Bewohner!$A$4:$C$141,3,0)</f>
        <v>#N/A</v>
      </c>
      <c r="D33" s="42"/>
      <c r="E33" s="23"/>
      <c r="F33" s="23"/>
      <c r="G33" s="24"/>
      <c r="H33" s="24"/>
      <c r="I33" s="42"/>
      <c r="J33" s="24" t="n">
        <v>1289</v>
      </c>
      <c r="K33" s="36"/>
      <c r="L33" s="23"/>
      <c r="M33" s="18">
        <f>L33+$K33</f>
        <v>0</v>
      </c>
      <c r="N33" s="28">
        <f>M33+0.001388888888888</f>
        <v>0.001388888888888</v>
      </c>
      <c r="O33" s="37" t="str">
        <f>IF(($O$2&gt;N33),"fertig",N33-$O$2+$K33)</f>
        <v>fertig</v>
      </c>
      <c r="P33" s="23"/>
      <c r="Q33" s="28">
        <f>P33+K33</f>
        <v>0</v>
      </c>
      <c r="R33" s="28">
        <f>Q33+0.01041666666666</f>
        <v>0.0104166666666599994</v>
      </c>
      <c r="S33" s="37" t="str">
        <f>IF(($O$2&gt;R33),"fertig",R33-$O$2+$K33)</f>
        <v>fertig</v>
      </c>
      <c r="T33" s="24"/>
      <c r="U33" s="24"/>
    </row>
    <row r="34" spans="1:21">
      <c r="A34" s="36"/>
      <c r="B34" s="42"/>
      <c r="C34" s="27" t="e">
        <f>VLOOKUP(B34,Bewohner!$A$4:$C$141,3,0)</f>
        <v>#N/A</v>
      </c>
      <c r="D34" s="42"/>
      <c r="E34" s="23"/>
      <c r="F34" s="23"/>
      <c r="G34" s="24"/>
      <c r="H34" s="24"/>
      <c r="I34" s="42"/>
      <c r="J34" s="24" t="n">
        <v>1290</v>
      </c>
      <c r="K34" s="36"/>
      <c r="L34" s="23"/>
      <c r="M34" s="18">
        <f>L34+$K34</f>
        <v>0</v>
      </c>
      <c r="N34" s="28">
        <f>M34+0.001388888888888</f>
        <v>0.001388888888888</v>
      </c>
      <c r="O34" s="37" t="str">
        <f>IF(($O$2&gt;N34),"fertig",N34-$O$2+$K34)</f>
        <v>fertig</v>
      </c>
      <c r="P34" s="23"/>
      <c r="Q34" s="28">
        <f>P34+K34</f>
        <v>0</v>
      </c>
      <c r="R34" s="28">
        <f>Q34+0.01041666666666</f>
        <v>0.0104166666666599994</v>
      </c>
      <c r="S34" s="37" t="str">
        <f>IF(($O$2&gt;R34),"fertig",R34-$O$2+$K34)</f>
        <v>fertig</v>
      </c>
      <c r="T34" s="24"/>
      <c r="U34" s="24"/>
    </row>
    <row r="35" spans="1:21">
      <c r="A35" s="36"/>
      <c r="B35" s="42"/>
      <c r="C35" s="27" t="e">
        <f>VLOOKUP(B35,Bewohner!$A$4:$C$141,3,0)</f>
        <v>#N/A</v>
      </c>
      <c r="D35" s="42"/>
      <c r="E35" s="23"/>
      <c r="F35" s="23"/>
      <c r="G35" s="24"/>
      <c r="H35" s="24"/>
      <c r="I35" s="42"/>
      <c r="J35" s="24" t="n">
        <v>1291</v>
      </c>
      <c r="K35" s="36"/>
      <c r="L35" s="23"/>
      <c r="M35" s="18">
        <f>L35+$K35</f>
        <v>0</v>
      </c>
      <c r="N35" s="28">
        <f>M35+0.001388888888888</f>
        <v>0.001388888888888</v>
      </c>
      <c r="O35" s="37" t="str">
        <f>IF(($O$2&gt;N35),"fertig",N35-$O$2+$K35)</f>
        <v>fertig</v>
      </c>
      <c r="P35" s="23"/>
      <c r="Q35" s="28">
        <f>P35+K35</f>
        <v>0</v>
      </c>
      <c r="R35" s="28">
        <f>Q35+0.01041666666666</f>
        <v>0.0104166666666599994</v>
      </c>
      <c r="S35" s="37" t="str">
        <f>IF(($O$2&gt;R35),"fertig",R35-$O$2+$K35)</f>
        <v>fertig</v>
      </c>
      <c r="T35" s="24"/>
      <c r="U35" s="24"/>
    </row>
    <row r="36" spans="1:21">
      <c r="A36" s="36"/>
      <c r="B36" s="42"/>
      <c r="C36" s="27" t="e">
        <f>VLOOKUP(B36,Bewohner!$A$4:$C$141,3,0)</f>
        <v>#N/A</v>
      </c>
      <c r="D36" s="42"/>
      <c r="E36" s="23"/>
      <c r="F36" s="23"/>
      <c r="G36" s="24"/>
      <c r="H36" s="24"/>
      <c r="I36" s="42"/>
      <c r="J36" s="24" t="n">
        <v>1292</v>
      </c>
      <c r="K36" s="36"/>
      <c r="L36" s="23"/>
      <c r="M36" s="18">
        <f>L36+$K36</f>
        <v>0</v>
      </c>
      <c r="N36" s="28">
        <f>M36+0.001388888888888</f>
        <v>0.001388888888888</v>
      </c>
      <c r="O36" s="37" t="str">
        <f>IF(($O$2&gt;N36),"fertig",N36-$O$2+$K36)</f>
        <v>fertig</v>
      </c>
      <c r="P36" s="23"/>
      <c r="Q36" s="28">
        <f>P36+K36</f>
        <v>0</v>
      </c>
      <c r="R36" s="28">
        <f>Q36+0.01041666666666</f>
        <v>0.0104166666666599994</v>
      </c>
      <c r="S36" s="37" t="str">
        <f>IF(($O$2&gt;R36),"fertig",R36-$O$2+$K36)</f>
        <v>fertig</v>
      </c>
      <c r="T36" s="24"/>
      <c r="U36" s="24"/>
    </row>
    <row r="37" spans="1:21">
      <c r="A37" s="36"/>
      <c r="B37" s="42"/>
      <c r="C37" s="27" t="e">
        <f>VLOOKUP(B37,Bewohner!$A$4:$C$141,3,0)</f>
        <v>#N/A</v>
      </c>
      <c r="D37" s="42"/>
      <c r="E37" s="23"/>
      <c r="F37" s="23"/>
      <c r="G37" s="24"/>
      <c r="H37" s="24"/>
      <c r="I37" s="42"/>
      <c r="J37" s="24" t="n">
        <v>1293</v>
      </c>
      <c r="K37" s="36"/>
      <c r="L37" s="23"/>
      <c r="M37" s="18">
        <f>L37+$K37</f>
        <v>0</v>
      </c>
      <c r="N37" s="28">
        <f>M37+0.001388888888888</f>
        <v>0.001388888888888</v>
      </c>
      <c r="O37" s="37" t="str">
        <f>IF(($O$2&gt;N37),"fertig",N37-$O$2+$K37)</f>
        <v>fertig</v>
      </c>
      <c r="P37" s="23"/>
      <c r="Q37" s="28">
        <f>P37+K37</f>
        <v>0</v>
      </c>
      <c r="R37" s="28">
        <f>Q37+0.01041666666666</f>
        <v>0.0104166666666599994</v>
      </c>
      <c r="S37" s="37" t="str">
        <f>IF(($O$2&gt;R37),"fertig",R37-$O$2+$K37)</f>
        <v>fertig</v>
      </c>
      <c r="T37" s="24"/>
      <c r="U37" s="24"/>
    </row>
    <row r="38" spans="1:21">
      <c r="A38" s="36"/>
      <c r="B38" s="42"/>
      <c r="C38" s="27" t="e">
        <f>VLOOKUP(B38,Bewohner!$A$4:$C$141,3,0)</f>
        <v>#N/A</v>
      </c>
      <c r="D38" s="42"/>
      <c r="E38" s="23"/>
      <c r="F38" s="23"/>
      <c r="G38" s="24"/>
      <c r="H38" s="24"/>
      <c r="I38" s="42"/>
      <c r="J38" s="24" t="n">
        <v>1294</v>
      </c>
      <c r="K38" s="36"/>
      <c r="L38" s="23"/>
      <c r="M38" s="18">
        <f>L38+$K38</f>
        <v>0</v>
      </c>
      <c r="N38" s="28">
        <f>M38+0.001388888888888</f>
        <v>0.001388888888888</v>
      </c>
      <c r="O38" s="37" t="str">
        <f>IF(($O$2&gt;N38),"fertig",N38-$O$2+$K38)</f>
        <v>fertig</v>
      </c>
      <c r="P38" s="23"/>
      <c r="Q38" s="28">
        <f>P38+K38</f>
        <v>0</v>
      </c>
      <c r="R38" s="28">
        <f>Q38+0.01041666666666</f>
        <v>0.0104166666666599994</v>
      </c>
      <c r="S38" s="37" t="str">
        <f>IF(($O$2&gt;R38),"fertig",R38-$O$2+$K38)</f>
        <v>fertig</v>
      </c>
      <c r="T38" s="24"/>
      <c r="U38" s="24"/>
    </row>
    <row r="39" spans="1:21">
      <c r="A39" s="36"/>
      <c r="B39" s="42"/>
      <c r="C39" s="27" t="e">
        <f>VLOOKUP(B39,Bewohner!$A$4:$C$141,3,0)</f>
        <v>#N/A</v>
      </c>
      <c r="D39" s="42"/>
      <c r="E39" s="23"/>
      <c r="F39" s="23"/>
      <c r="G39" s="24"/>
      <c r="H39" s="24"/>
      <c r="I39" s="42"/>
      <c r="J39" s="24" t="n">
        <v>1295</v>
      </c>
      <c r="K39" s="36"/>
      <c r="L39" s="23"/>
      <c r="M39" s="18">
        <f>L39+$K39</f>
        <v>0</v>
      </c>
      <c r="N39" s="28">
        <f>M39+0.001388888888888</f>
        <v>0.001388888888888</v>
      </c>
      <c r="O39" s="37" t="str">
        <f>IF(($O$2&gt;N39),"fertig",N39-$O$2+$K39)</f>
        <v>fertig</v>
      </c>
      <c r="P39" s="23"/>
      <c r="Q39" s="28">
        <f>P39+K39</f>
        <v>0</v>
      </c>
      <c r="R39" s="28">
        <f>Q39+0.01041666666666</f>
        <v>0.0104166666666599994</v>
      </c>
      <c r="S39" s="37" t="str">
        <f>IF(($O$2&gt;R39),"fertig",R39-$O$2+$K39)</f>
        <v>fertig</v>
      </c>
      <c r="T39" s="24"/>
      <c r="U39" s="24"/>
    </row>
    <row r="40" spans="1:21">
      <c r="A40" s="36"/>
      <c r="B40" s="42"/>
      <c r="C40" s="27" t="e">
        <f>VLOOKUP(B40,Bewohner!$A$4:$C$141,3,0)</f>
        <v>#N/A</v>
      </c>
      <c r="D40" s="42"/>
      <c r="E40" s="23"/>
      <c r="F40" s="23"/>
      <c r="G40" s="24"/>
      <c r="H40" s="24"/>
      <c r="I40" s="42"/>
      <c r="J40" s="24" t="n">
        <v>1296</v>
      </c>
      <c r="K40" s="36"/>
      <c r="L40" s="23"/>
      <c r="M40" s="18">
        <f>L40+$K40</f>
        <v>0</v>
      </c>
      <c r="N40" s="28">
        <f>M40+0.001388888888888</f>
        <v>0.001388888888888</v>
      </c>
      <c r="O40" s="37" t="str">
        <f>IF(($O$2&gt;N40),"fertig",N40-$O$2+$K40)</f>
        <v>fertig</v>
      </c>
      <c r="P40" s="23"/>
      <c r="Q40" s="28">
        <f>P40+K40</f>
        <v>0</v>
      </c>
      <c r="R40" s="28">
        <f>Q40+0.01041666666666</f>
        <v>0.0104166666666599994</v>
      </c>
      <c r="S40" s="37" t="str">
        <f>IF(($O$2&gt;R40),"fertig",R40-$O$2+$K40)</f>
        <v>fertig</v>
      </c>
      <c r="T40" s="24"/>
      <c r="U40" s="24"/>
    </row>
    <row r="41" spans="1:21">
      <c r="A41" s="36"/>
      <c r="B41" s="42"/>
      <c r="C41" s="27" t="e">
        <f>VLOOKUP(B41,Bewohner!$A$4:$C$141,3,0)</f>
        <v>#N/A</v>
      </c>
      <c r="D41" s="42"/>
      <c r="E41" s="23"/>
      <c r="F41" s="23"/>
      <c r="G41" s="24"/>
      <c r="H41" s="24"/>
      <c r="I41" s="42"/>
      <c r="J41" s="24" t="n">
        <v>1297</v>
      </c>
      <c r="K41" s="36"/>
      <c r="L41" s="23"/>
      <c r="M41" s="18">
        <f>L41+$K41</f>
        <v>0</v>
      </c>
      <c r="N41" s="28">
        <f>M41+0.001388888888888</f>
        <v>0.001388888888888</v>
      </c>
      <c r="O41" s="37" t="str">
        <f>IF(($O$2&gt;N41),"fertig",N41-$O$2+$K41)</f>
        <v>fertig</v>
      </c>
      <c r="P41" s="23"/>
      <c r="Q41" s="28">
        <f>P41+K41</f>
        <v>0</v>
      </c>
      <c r="R41" s="28">
        <f>Q41+0.01041666666666</f>
        <v>0.0104166666666599994</v>
      </c>
      <c r="S41" s="37" t="str">
        <f>IF(($O$2&gt;R41),"fertig",R41-$O$2+$K41)</f>
        <v>fertig</v>
      </c>
      <c r="T41" s="24"/>
      <c r="U41" s="24"/>
    </row>
    <row r="42" spans="1:21">
      <c r="A42" s="36"/>
      <c r="B42" s="42"/>
      <c r="C42" s="27" t="e">
        <f>VLOOKUP(B42,Bewohner!$A$4:$C$141,3,0)</f>
        <v>#N/A</v>
      </c>
      <c r="D42" s="42"/>
      <c r="E42" s="23"/>
      <c r="F42" s="23"/>
      <c r="G42" s="24"/>
      <c r="H42" s="24"/>
      <c r="I42" s="42"/>
      <c r="J42" s="24" t="n">
        <v>1298</v>
      </c>
      <c r="K42" s="36"/>
      <c r="L42" s="23"/>
      <c r="M42" s="18">
        <f>L42+$K42</f>
        <v>0</v>
      </c>
      <c r="N42" s="28">
        <f>M42+0.001388888888888</f>
        <v>0.001388888888888</v>
      </c>
      <c r="O42" s="37" t="str">
        <f>IF(($O$2&gt;N42),"fertig",N42-$O$2+$K42)</f>
        <v>fertig</v>
      </c>
      <c r="P42" s="23"/>
      <c r="Q42" s="28">
        <f>P42+K42</f>
        <v>0</v>
      </c>
      <c r="R42" s="28">
        <f>Q42+0.01041666666666</f>
        <v>0.0104166666666599994</v>
      </c>
      <c r="S42" s="37" t="str">
        <f>IF(($O$2&gt;R42),"fertig",R42-$O$2+$K42)</f>
        <v>fertig</v>
      </c>
      <c r="T42" s="24"/>
      <c r="U42" s="24"/>
    </row>
    <row r="43" spans="1:21">
      <c r="A43" s="36"/>
      <c r="B43" s="42"/>
      <c r="C43" s="27" t="e">
        <f>VLOOKUP(B43,Bewohner!$A$4:$C$141,3,0)</f>
        <v>#N/A</v>
      </c>
      <c r="D43" s="42"/>
      <c r="E43" s="23"/>
      <c r="F43" s="23"/>
      <c r="G43" s="24"/>
      <c r="H43" s="24"/>
      <c r="I43" s="42"/>
      <c r="J43" s="24" t="n">
        <v>1299</v>
      </c>
      <c r="K43" s="36"/>
      <c r="L43" s="23"/>
      <c r="M43" s="18">
        <f>L43+$K43</f>
        <v>0</v>
      </c>
      <c r="N43" s="28">
        <f>M43+0.001388888888888</f>
        <v>0.001388888888888</v>
      </c>
      <c r="O43" s="37" t="str">
        <f>IF(($O$2&gt;N43),"fertig",N43-$O$2+$K43)</f>
        <v>fertig</v>
      </c>
      <c r="P43" s="23"/>
      <c r="Q43" s="28">
        <f>P43+K43</f>
        <v>0</v>
      </c>
      <c r="R43" s="28">
        <f>Q43+0.01041666666666</f>
        <v>0.0104166666666599994</v>
      </c>
      <c r="S43" s="37" t="str">
        <f>IF(($O$2&gt;R43),"fertig",R43-$O$2+$K43)</f>
        <v>fertig</v>
      </c>
      <c r="T43" s="24"/>
      <c r="U43" s="24"/>
    </row>
    <row r="44" spans="1:21">
      <c r="A44" s="36"/>
      <c r="B44" s="42"/>
      <c r="C44" s="27" t="e">
        <f>VLOOKUP(B44,Bewohner!$A$4:$C$141,3,0)</f>
        <v>#N/A</v>
      </c>
      <c r="D44" s="42"/>
      <c r="E44" s="23"/>
      <c r="F44" s="23"/>
      <c r="G44" s="24"/>
      <c r="H44" s="24"/>
      <c r="I44" s="42"/>
      <c r="J44" s="24" t="n">
        <v>1300</v>
      </c>
      <c r="K44" s="36"/>
      <c r="L44" s="23"/>
      <c r="M44" s="18">
        <f>L44+$K44</f>
        <v>0</v>
      </c>
      <c r="N44" s="28">
        <f>M44+0.001388888888888</f>
        <v>0.001388888888888</v>
      </c>
      <c r="O44" s="37" t="str">
        <f>IF(($O$2&gt;N44),"fertig",N44-$O$2+$K44)</f>
        <v>fertig</v>
      </c>
      <c r="P44" s="23"/>
      <c r="Q44" s="28">
        <f>P44+K44</f>
        <v>0</v>
      </c>
      <c r="R44" s="28">
        <f>Q44+0.01041666666666</f>
        <v>0.0104166666666599994</v>
      </c>
      <c r="S44" s="37" t="str">
        <f>IF(($O$2&gt;R44),"fertig",R44-$O$2+$K44)</f>
        <v>fertig</v>
      </c>
      <c r="T44" s="24"/>
      <c r="U44" s="24"/>
    </row>
    <row r="45" spans="1:21">
      <c r="A45" s="36"/>
      <c r="B45" s="42"/>
      <c r="C45" s="27" t="e">
        <f>VLOOKUP(B45,Bewohner!$A$4:$C$141,3,0)</f>
        <v>#N/A</v>
      </c>
      <c r="D45" s="42"/>
      <c r="E45" s="23"/>
      <c r="F45" s="23"/>
      <c r="G45" s="24"/>
      <c r="H45" s="24"/>
      <c r="I45" s="42"/>
      <c r="J45" s="24" t="n">
        <v>1301</v>
      </c>
      <c r="K45" s="36"/>
      <c r="L45" s="23"/>
      <c r="M45" s="18">
        <f>L45+$K45</f>
        <v>0</v>
      </c>
      <c r="N45" s="28">
        <f>M45+0.001388888888888</f>
        <v>0.001388888888888</v>
      </c>
      <c r="O45" s="37" t="str">
        <f>IF(($O$2&gt;N45),"fertig",N45-$O$2+$K45)</f>
        <v>fertig</v>
      </c>
      <c r="P45" s="23"/>
      <c r="Q45" s="28">
        <f>P45+K45</f>
        <v>0</v>
      </c>
      <c r="R45" s="28">
        <f>Q45+0.01041666666666</f>
        <v>0.0104166666666599994</v>
      </c>
      <c r="S45" s="37" t="str">
        <f>IF(($O$2&gt;R45),"fertig",R45-$O$2+$K45)</f>
        <v>fertig</v>
      </c>
      <c r="T45" s="24"/>
      <c r="U45" s="24"/>
    </row>
    <row r="46" spans="1:21">
      <c r="A46" s="36"/>
      <c r="B46" s="42"/>
      <c r="C46" s="27" t="e">
        <f>VLOOKUP(B46,Bewohner!$A$4:$C$141,3,0)</f>
        <v>#N/A</v>
      </c>
      <c r="D46" s="42"/>
      <c r="E46" s="23"/>
      <c r="F46" s="23"/>
      <c r="G46" s="24"/>
      <c r="H46" s="24"/>
      <c r="I46" s="42"/>
      <c r="J46" s="24" t="n">
        <v>1302</v>
      </c>
      <c r="K46" s="36"/>
      <c r="L46" s="23"/>
      <c r="M46" s="18">
        <f>L46+$K46</f>
        <v>0</v>
      </c>
      <c r="N46" s="28">
        <f>M46+0.001388888888888</f>
        <v>0.001388888888888</v>
      </c>
      <c r="O46" s="37" t="str">
        <f>IF(($O$2&gt;N46),"fertig",N46-$O$2+$K46)</f>
        <v>fertig</v>
      </c>
      <c r="P46" s="23"/>
      <c r="Q46" s="28">
        <f>P46+K46</f>
        <v>0</v>
      </c>
      <c r="R46" s="28">
        <f>Q46+0.01041666666666</f>
        <v>0.0104166666666599994</v>
      </c>
      <c r="S46" s="37" t="str">
        <f>IF(($O$2&gt;R46),"fertig",R46-$O$2+$K46)</f>
        <v>fertig</v>
      </c>
      <c r="T46" s="24"/>
      <c r="U46" s="24"/>
    </row>
    <row r="47" spans="1:21">
      <c r="A47" s="36"/>
      <c r="B47" s="42"/>
      <c r="C47" s="27" t="e">
        <f>VLOOKUP(B47,Bewohner!$A$4:$C$141,3,0)</f>
        <v>#N/A</v>
      </c>
      <c r="D47" s="42"/>
      <c r="E47" s="23"/>
      <c r="F47" s="23"/>
      <c r="G47" s="24"/>
      <c r="H47" s="24"/>
      <c r="I47" s="42"/>
      <c r="J47" s="24" t="n">
        <v>1303</v>
      </c>
      <c r="K47" s="36"/>
      <c r="L47" s="23"/>
      <c r="M47" s="18">
        <f>L47+$K47</f>
        <v>0</v>
      </c>
      <c r="N47" s="28">
        <f>M47+0.001388888888888</f>
        <v>0.001388888888888</v>
      </c>
      <c r="O47" s="37" t="str">
        <f>IF(($O$2&gt;N47),"fertig",N47-$O$2+$K47)</f>
        <v>fertig</v>
      </c>
      <c r="P47" s="23"/>
      <c r="Q47" s="28">
        <f>P47+K47</f>
        <v>0</v>
      </c>
      <c r="R47" s="28">
        <f>Q47+0.01041666666666</f>
        <v>0.0104166666666599994</v>
      </c>
      <c r="S47" s="37" t="str">
        <f>IF(($O$2&gt;R47),"fertig",R47-$O$2+$K47)</f>
        <v>fertig</v>
      </c>
      <c r="T47" s="24"/>
      <c r="U47" s="24"/>
    </row>
    <row r="48" spans="1:21">
      <c r="A48" s="36"/>
      <c r="B48" s="42"/>
      <c r="C48" s="27" t="e">
        <f>VLOOKUP(B48,Bewohner!$A$4:$C$141,3,0)</f>
        <v>#N/A</v>
      </c>
      <c r="D48" s="42"/>
      <c r="E48" s="23"/>
      <c r="F48" s="23"/>
      <c r="G48" s="24"/>
      <c r="H48" s="24"/>
      <c r="I48" s="42"/>
      <c r="J48" s="24" t="n">
        <v>1304</v>
      </c>
      <c r="K48" s="36"/>
      <c r="L48" s="23"/>
      <c r="M48" s="18">
        <f>L48+$K48</f>
        <v>0</v>
      </c>
      <c r="N48" s="28">
        <f>M48+0.001388888888888</f>
        <v>0.001388888888888</v>
      </c>
      <c r="O48" s="37" t="str">
        <f>IF(($O$2&gt;N48),"fertig",N48-$O$2+$K48)</f>
        <v>fertig</v>
      </c>
      <c r="P48" s="23"/>
      <c r="Q48" s="28">
        <f>P48+K48</f>
        <v>0</v>
      </c>
      <c r="R48" s="28">
        <f>Q48+0.01041666666666</f>
        <v>0.0104166666666599994</v>
      </c>
      <c r="S48" s="37" t="str">
        <f>IF(($O$2&gt;R48),"fertig",R48-$O$2+$K48)</f>
        <v>fertig</v>
      </c>
      <c r="T48" s="24"/>
      <c r="U48" s="24"/>
    </row>
    <row r="49" spans="1:21">
      <c r="A49" s="36"/>
      <c r="B49" s="42"/>
      <c r="C49" s="27" t="e">
        <f>VLOOKUP(B49,Bewohner!$A$4:$C$141,3,0)</f>
        <v>#N/A</v>
      </c>
      <c r="D49" s="42"/>
      <c r="E49" s="23"/>
      <c r="F49" s="23"/>
      <c r="G49" s="24"/>
      <c r="H49" s="24"/>
      <c r="I49" s="42"/>
      <c r="J49" s="24" t="n">
        <v>1305</v>
      </c>
      <c r="K49" s="36"/>
      <c r="L49" s="23"/>
      <c r="M49" s="18">
        <f>L49+$K49</f>
        <v>0</v>
      </c>
      <c r="N49" s="28">
        <f>M49+0.001388888888888</f>
        <v>0.001388888888888</v>
      </c>
      <c r="O49" s="37" t="str">
        <f>IF(($O$2&gt;N49),"fertig",N49-$O$2+$K49)</f>
        <v>fertig</v>
      </c>
      <c r="P49" s="23"/>
      <c r="Q49" s="28">
        <f>P49+K49</f>
        <v>0</v>
      </c>
      <c r="R49" s="28">
        <f>Q49+0.01041666666666</f>
        <v>0.0104166666666599994</v>
      </c>
      <c r="S49" s="37" t="str">
        <f>IF(($O$2&gt;R49),"fertig",R49-$O$2+$K49)</f>
        <v>fertig</v>
      </c>
      <c r="T49" s="24"/>
      <c r="U49" s="24"/>
    </row>
    <row r="50" spans="1:21">
      <c r="A50" s="36"/>
      <c r="B50" s="42"/>
      <c r="C50" s="27" t="e">
        <f>VLOOKUP(B50,Bewohner!$A$4:$C$141,3,0)</f>
        <v>#N/A</v>
      </c>
      <c r="D50" s="42"/>
      <c r="E50" s="23"/>
      <c r="F50" s="23"/>
      <c r="G50" s="24"/>
      <c r="H50" s="24"/>
      <c r="I50" s="42"/>
      <c r="J50" s="24" t="n">
        <v>1306</v>
      </c>
      <c r="K50" s="36"/>
      <c r="L50" s="23"/>
      <c r="M50" s="18"/>
      <c r="N50" s="28"/>
      <c r="O50" s="37" t="str">
        <f>IF(($O$2&gt;N50),"fertig",N50-$O$2+$K50)</f>
        <v>fertig</v>
      </c>
      <c r="P50" s="23"/>
      <c r="Q50" s="28"/>
      <c r="R50" s="28"/>
      <c r="S50" s="37" t="str">
        <f>IF(($O$2&gt;R50),"fertig",R50-$O$2+$K50)</f>
        <v>fertig</v>
      </c>
      <c r="T50" s="24"/>
      <c r="U50" s="24"/>
    </row>
    <row r="51" spans="1:21">
      <c r="A51" s="36"/>
      <c r="B51" s="42"/>
      <c r="C51" s="27" t="e">
        <f>VLOOKUP(B51,Bewohner!$A$4:$C$141,3,0)</f>
        <v>#N/A</v>
      </c>
      <c r="D51" s="42"/>
      <c r="E51" s="23"/>
      <c r="F51" s="23"/>
      <c r="G51" s="24"/>
      <c r="H51" s="24"/>
      <c r="I51" s="42"/>
      <c r="J51" s="24" t="n">
        <v>1307</v>
      </c>
      <c r="K51" s="36"/>
      <c r="L51" s="23"/>
      <c r="M51" s="18">
        <f>L51+$K51</f>
        <v>0</v>
      </c>
      <c r="N51" s="28">
        <f>M51+0.001388888888888</f>
        <v>0.001388888888888</v>
      </c>
      <c r="O51" s="37" t="str">
        <f>IF(($O$2&gt;N51),"fertig",N51-$O$2+$K51)</f>
        <v>fertig</v>
      </c>
      <c r="P51" s="23"/>
      <c r="Q51" s="28">
        <f>P51+K51</f>
        <v>0</v>
      </c>
      <c r="R51" s="28">
        <f>Q51+0.01041666666666</f>
        <v>0.0104166666666599994</v>
      </c>
      <c r="S51" s="37" t="str">
        <f>IF(($O$2&gt;R51),"fertig",R51-$O$2+$K51)</f>
        <v>fertig</v>
      </c>
      <c r="T51" s="24"/>
      <c r="U51" s="24"/>
    </row>
    <row r="52" spans="1:1">
      <c r="A52" t="s">
        <v>42</v>
      </c>
    </row>
  </sheetData>
  <mergeCells count="1">
    <mergeCell ref="A1:H1"/>
  </mergeCells>
  <dataValidations count="8">
    <dataValidation sqref="C1:C52" type="none" operator="equal" errorStyle="stop" allowBlank="1" showErrorMessage="1" view="0">
      <formula1>0</formula1>
      <formula2>0</formula2>
    </dataValidation>
    <dataValidation sqref="B5" type="list" operator="equal" errorStyle="stop" allowBlank="1" showErrorMessage="1" view="0">
      <formula1>validation_list</formula1>
    </dataValidation>
    <dataValidation sqref="D5" type="list" operator="equal" errorStyle="information" allowBlank="1" view="0">
      <formula1>Besucher!$A$4:$A$533</formula1>
    </dataValidation>
    <dataValidation sqref="D6" type="list" operator="equal" errorStyle="stop" allowBlank="1" showErrorMessage="1" view="0">
      <formula1>Besucher!$A$4:$A$533</formula1>
    </dataValidation>
    <dataValidation sqref="B6:B49" type="list" operator="equal" errorStyle="stop" allowBlank="1" showErrorMessage="1" view="0">
      <formula1>Bewohner!$A$4:$A$130</formula1>
    </dataValidation>
    <dataValidation sqref="D7:D8 D10:D51" type="list" operator="equal" errorStyle="stop" allowBlank="1" showErrorMessage="1" view="0">
      <formula1>Besucher!$A$4:$A$533</formula1>
    </dataValidation>
    <dataValidation sqref="D9" type="list" operator="equal" errorStyle="stop" allowBlank="1" showErrorMessage="1" view="0">
      <formula1>Besucher!$A$4:$A$533</formula1>
    </dataValidation>
    <dataValidation sqref="B51" type="list" operator="equal" errorStyle="stop" allowBlank="1" showErrorMessage="1" view="0">
      <formula1>Bewohner!$A$4:$A$130</formula1>
    </dataValidation>
  </dataValidations>
  <printOptions>
    <extLst>
      <ext uri="smNativeData">
        <pm:pageFlags xmlns:pm="smNativeData" id="1609076917" printRowHead="0" printColHead="0" printHeadLine="1" printFootLine="1" autoHeightHeader="0" autoHeightFooter="0" fitToPageBoth="0"/>
      </ext>
    </extLst>
  </printOptions>
  <pageMargins left="0.393750" right="0.393750" top="0.629861" bottom="0.629861" header="0.629861" footer="0.629861"/>
  <pageSetup paperSize="9" fitToWidth="0" fitToHeight="1" orientation="landscape" useFirstPageNumber="1"/>
  <headerFooter>
    <oddHeader>&amp;C&amp;A</oddHeader>
    <oddFooter>&amp;CPage &amp;P</oddFooter>
    <extLst>
      <ext uri="smNativeData">
        <pm:header xmlns:pm="smNativeData" id="1609076917" l="56" r="56" t="56" b="56" borderId="0" fillId="0" vertical="0"/>
        <pm:footer xmlns:pm="smNativeData" id="1609076917" l="56" r="56" t="56" b="56" borderId="0" fillId="0" vertical="2"/>
      </ext>
    </extLst>
  </headerFooter>
  <legacyDrawing r:id="rId2"/>
  <tableParts count="1">
    <tablePart r:id="rId3"/>
  </tableParts>
  <extLst>
    <ext uri="smNativeData">
      <pm:sheetPrefs xmlns:pm="smNativeData" day="160907691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G120"/>
  <sheetViews>
    <sheetView view="normal" workbookViewId="0">
      <selection activeCell="D4" sqref="D4"/>
    </sheetView>
  </sheetViews>
  <sheetFormatPr baseColWidth="10" defaultColWidth="10.675676" defaultRowHeight="12.90"/>
  <cols>
    <col min="1" max="1" width="19.333333" customWidth="1"/>
    <col min="2" max="2" width="13.108108" customWidth="1"/>
    <col min="3" max="3" width="15.441441" customWidth="1" style="24"/>
  </cols>
  <sheetData>
    <row r="3" spans="1:7">
      <c r="A3" s="25" t="s">
        <v>43</v>
      </c>
      <c r="B3" s="25" t="s">
        <v>44</v>
      </c>
      <c r="C3" s="26" t="s">
        <v>45</v>
      </c>
    </row>
    <row r="4" spans="1:5">
      <c r="A4" t="s">
        <v>32</v>
      </c>
      <c r="B4" t="s">
        <v>46</v>
      </c>
      <c r="C4" s="24" t="n">
        <v>1</v>
      </c>
    </row>
    <row r="5" spans="1:5">
      <c r="A5" t="s">
        <v>47</v>
      </c>
      <c r="B5" t="s">
        <v>46</v>
      </c>
      <c r="C5" s="24" t="n">
        <v>4</v>
      </c>
    </row>
    <row r="6" spans="1:5">
      <c r="A6" t="s">
        <v>48</v>
      </c>
      <c r="B6" t="s">
        <v>46</v>
      </c>
      <c r="C6" s="24" t="n">
        <v>4</v>
      </c>
    </row>
    <row r="7" spans="1:5">
      <c r="A7" t="s">
        <v>49</v>
      </c>
      <c r="B7" t="s">
        <v>50</v>
      </c>
      <c r="C7" s="24" t="n">
        <v>3</v>
      </c>
    </row>
    <row r="8" spans="1:5">
      <c r="A8" t="s">
        <v>51</v>
      </c>
      <c r="B8" t="s">
        <v>50</v>
      </c>
      <c r="C8" s="24" t="n">
        <v>4</v>
      </c>
    </row>
    <row r="9" spans="1:5">
      <c r="A9" t="s">
        <v>52</v>
      </c>
      <c r="B9" t="s">
        <v>50</v>
      </c>
      <c r="C9" s="24" t="n">
        <v>2</v>
      </c>
    </row>
    <row r="10" spans="1:5">
      <c r="A10" t="s">
        <v>53</v>
      </c>
      <c r="B10" t="s">
        <v>50</v>
      </c>
      <c r="C10" s="24" t="n">
        <v>2</v>
      </c>
    </row>
    <row r="11" spans="1:5">
      <c r="A11" t="s">
        <v>54</v>
      </c>
      <c r="B11" t="s">
        <v>50</v>
      </c>
      <c r="C11" s="24" t="n">
        <v>2</v>
      </c>
    </row>
    <row r="12" spans="1:5">
      <c r="A12" t="s">
        <v>55</v>
      </c>
      <c r="B12" t="s">
        <v>46</v>
      </c>
      <c r="C12" s="24" t="n">
        <v>1</v>
      </c>
    </row>
    <row r="13" spans="1:5">
      <c r="A13" t="s">
        <v>56</v>
      </c>
      <c r="B13" t="s">
        <v>46</v>
      </c>
      <c r="C13" s="24" t="n">
        <v>4</v>
      </c>
    </row>
    <row r="14" spans="1:5">
      <c r="A14" t="s">
        <v>57</v>
      </c>
      <c r="B14" t="s">
        <v>46</v>
      </c>
      <c r="C14" s="24" t="n">
        <v>4</v>
      </c>
    </row>
    <row r="15" spans="1:5">
      <c r="A15" t="s">
        <v>58</v>
      </c>
      <c r="B15" t="s">
        <v>46</v>
      </c>
      <c r="C15" s="24" t="n">
        <v>2</v>
      </c>
    </row>
    <row r="16" spans="1:5">
      <c r="A16" t="s">
        <v>59</v>
      </c>
      <c r="B16" t="s">
        <v>46</v>
      </c>
      <c r="C16" s="24" t="n">
        <v>1</v>
      </c>
    </row>
    <row r="17" spans="1:5">
      <c r="A17" t="s">
        <v>60</v>
      </c>
      <c r="B17" t="s">
        <v>46</v>
      </c>
      <c r="C17" s="24" t="n">
        <v>4</v>
      </c>
    </row>
    <row r="18" spans="1:5">
      <c r="A18" t="s">
        <v>61</v>
      </c>
      <c r="B18" t="s">
        <v>46</v>
      </c>
      <c r="C18" s="24" t="n">
        <v>1</v>
      </c>
    </row>
    <row r="19" spans="1:5">
      <c r="A19" t="s">
        <v>62</v>
      </c>
      <c r="B19" t="s">
        <v>50</v>
      </c>
      <c r="C19" s="24" t="n">
        <v>3</v>
      </c>
    </row>
    <row r="20" spans="1:5">
      <c r="A20" t="s">
        <v>63</v>
      </c>
      <c r="B20" t="s">
        <v>50</v>
      </c>
      <c r="C20" s="24" t="n">
        <v>1</v>
      </c>
    </row>
    <row r="21" spans="1:5">
      <c r="A21" t="s">
        <v>64</v>
      </c>
      <c r="B21" t="s">
        <v>50</v>
      </c>
      <c r="C21" s="24" t="n">
        <v>3</v>
      </c>
    </row>
    <row r="22" spans="1:5">
      <c r="A22" t="s">
        <v>65</v>
      </c>
      <c r="B22" t="s">
        <v>50</v>
      </c>
      <c r="C22" s="24" t="n">
        <v>2</v>
      </c>
    </row>
    <row r="23" spans="1:5">
      <c r="A23" t="s">
        <v>66</v>
      </c>
      <c r="B23" t="s">
        <v>46</v>
      </c>
      <c r="C23" s="24" t="n">
        <v>2</v>
      </c>
    </row>
    <row r="24" spans="1:5">
      <c r="A24" t="s">
        <v>67</v>
      </c>
      <c r="B24" t="s">
        <v>46</v>
      </c>
      <c r="C24" s="24" t="n">
        <v>3</v>
      </c>
    </row>
    <row r="25" spans="1:5">
      <c r="A25" t="s">
        <v>68</v>
      </c>
      <c r="B25" t="s">
        <v>46</v>
      </c>
      <c r="C25" s="24" t="n">
        <v>1</v>
      </c>
    </row>
    <row r="26" spans="1:5">
      <c r="A26" t="s">
        <v>69</v>
      </c>
      <c r="B26" t="s">
        <v>46</v>
      </c>
      <c r="C26" s="24" t="n">
        <v>1</v>
      </c>
    </row>
    <row r="27" spans="1:5">
      <c r="A27" t="s">
        <v>70</v>
      </c>
      <c r="B27" t="s">
        <v>46</v>
      </c>
      <c r="C27" s="24" t="n">
        <v>2</v>
      </c>
    </row>
    <row r="28" spans="1:5">
      <c r="A28" t="s">
        <v>71</v>
      </c>
      <c r="B28" t="s">
        <v>50</v>
      </c>
      <c r="C28" s="24" t="n">
        <v>3</v>
      </c>
    </row>
    <row r="29" spans="1:5">
      <c r="A29" t="s">
        <v>72</v>
      </c>
      <c r="B29" t="s">
        <v>50</v>
      </c>
      <c r="C29" s="24" t="n">
        <v>4</v>
      </c>
    </row>
    <row r="30" spans="1:5">
      <c r="A30" t="s">
        <v>73</v>
      </c>
      <c r="B30" t="s">
        <v>50</v>
      </c>
      <c r="C30" s="24" t="n">
        <v>2</v>
      </c>
    </row>
    <row r="31" spans="1:5">
      <c r="A31" t="s">
        <v>74</v>
      </c>
      <c r="B31" t="s">
        <v>50</v>
      </c>
      <c r="C31" s="24" t="n">
        <v>2</v>
      </c>
    </row>
    <row r="32" spans="1:5">
      <c r="A32" t="s">
        <v>75</v>
      </c>
      <c r="B32" t="s">
        <v>50</v>
      </c>
      <c r="C32" s="24" t="n">
        <v>4</v>
      </c>
    </row>
    <row r="33" spans="1:5">
      <c r="A33" t="s">
        <v>76</v>
      </c>
      <c r="B33" t="s">
        <v>46</v>
      </c>
      <c r="C33" s="24" t="n">
        <v>1</v>
      </c>
    </row>
    <row r="34" spans="1:5">
      <c r="A34" t="s">
        <v>77</v>
      </c>
      <c r="B34" t="s">
        <v>50</v>
      </c>
      <c r="C34" s="24" t="n">
        <v>3</v>
      </c>
    </row>
    <row r="35" spans="1:5">
      <c r="A35" t="s">
        <v>38</v>
      </c>
      <c r="B35" t="s">
        <v>50</v>
      </c>
      <c r="C35" s="24" t="n">
        <v>3</v>
      </c>
    </row>
    <row r="36" spans="1:5">
      <c r="A36" t="s">
        <v>78</v>
      </c>
      <c r="B36" t="s">
        <v>46</v>
      </c>
      <c r="C36" s="24" t="n">
        <v>2</v>
      </c>
    </row>
    <row r="37" spans="1:5">
      <c r="A37" t="s">
        <v>79</v>
      </c>
      <c r="B37" t="s">
        <v>46</v>
      </c>
      <c r="C37" s="24" t="n">
        <v>4</v>
      </c>
    </row>
    <row r="38" spans="1:5">
      <c r="A38" t="s">
        <v>80</v>
      </c>
      <c r="B38" t="s">
        <v>50</v>
      </c>
      <c r="C38" s="24" t="n">
        <v>3</v>
      </c>
    </row>
    <row r="39" spans="1:5">
      <c r="A39" t="s">
        <v>81</v>
      </c>
      <c r="B39" t="s">
        <v>50</v>
      </c>
      <c r="C39" s="24" t="n">
        <v>4</v>
      </c>
    </row>
    <row r="40" spans="1:5">
      <c r="A40" t="s">
        <v>82</v>
      </c>
      <c r="B40" t="s">
        <v>50</v>
      </c>
      <c r="C40" s="24" t="n">
        <v>2</v>
      </c>
    </row>
    <row r="41" spans="1:5">
      <c r="A41" t="s">
        <v>33</v>
      </c>
      <c r="B41" t="s">
        <v>50</v>
      </c>
      <c r="C41" s="24" t="n">
        <v>3</v>
      </c>
    </row>
    <row r="42" spans="1:5">
      <c r="A42" t="s">
        <v>83</v>
      </c>
      <c r="B42" t="s">
        <v>46</v>
      </c>
      <c r="C42" s="24" t="n">
        <v>2</v>
      </c>
    </row>
    <row r="43" spans="1:5">
      <c r="A43" t="s">
        <v>84</v>
      </c>
      <c r="B43" t="s">
        <v>50</v>
      </c>
      <c r="C43" s="24" t="n">
        <v>3</v>
      </c>
    </row>
    <row r="44" spans="1:5">
      <c r="A44" t="s">
        <v>85</v>
      </c>
      <c r="B44" t="s">
        <v>46</v>
      </c>
      <c r="C44" s="24" t="n">
        <v>3</v>
      </c>
    </row>
    <row r="45" spans="1:5">
      <c r="A45" t="s">
        <v>86</v>
      </c>
      <c r="B45" t="s">
        <v>50</v>
      </c>
      <c r="C45" s="24" t="n">
        <v>3</v>
      </c>
    </row>
    <row r="46" spans="1:5">
      <c r="A46" t="s">
        <v>87</v>
      </c>
      <c r="B46" t="s">
        <v>50</v>
      </c>
      <c r="C46" s="24" t="n">
        <v>2</v>
      </c>
    </row>
    <row r="47" spans="1:5">
      <c r="A47" t="s">
        <v>88</v>
      </c>
      <c r="B47" t="s">
        <v>46</v>
      </c>
      <c r="C47" s="24" t="n">
        <v>1</v>
      </c>
    </row>
    <row r="48" spans="1:5">
      <c r="A48" t="s">
        <v>89</v>
      </c>
      <c r="B48" t="s">
        <v>50</v>
      </c>
      <c r="C48" s="24" t="n">
        <v>4</v>
      </c>
    </row>
    <row r="49" spans="1:5">
      <c r="A49" t="s">
        <v>90</v>
      </c>
      <c r="B49" t="s">
        <v>46</v>
      </c>
      <c r="C49" s="24" t="n">
        <v>1</v>
      </c>
    </row>
    <row r="50" spans="1:5">
      <c r="A50" t="s">
        <v>91</v>
      </c>
      <c r="B50" t="s">
        <v>50</v>
      </c>
      <c r="C50" s="24" t="n">
        <v>2</v>
      </c>
    </row>
    <row r="51" spans="1:5">
      <c r="A51" t="s">
        <v>92</v>
      </c>
      <c r="B51" t="s">
        <v>50</v>
      </c>
      <c r="C51" s="24" t="n">
        <v>2</v>
      </c>
    </row>
    <row r="52" spans="1:5">
      <c r="A52" t="s">
        <v>93</v>
      </c>
      <c r="B52" t="s">
        <v>50</v>
      </c>
      <c r="C52" s="24" t="n">
        <v>2</v>
      </c>
    </row>
    <row r="53" spans="1:5">
      <c r="A53" t="s">
        <v>94</v>
      </c>
      <c r="B53" t="s">
        <v>50</v>
      </c>
      <c r="C53" s="24" t="n">
        <v>4</v>
      </c>
    </row>
    <row r="54" spans="1:5">
      <c r="A54" t="s">
        <v>95</v>
      </c>
      <c r="B54" t="s">
        <v>50</v>
      </c>
      <c r="C54" s="24" t="n">
        <v>2</v>
      </c>
    </row>
    <row r="55" spans="1:5">
      <c r="A55" t="s">
        <v>96</v>
      </c>
      <c r="B55" t="s">
        <v>50</v>
      </c>
      <c r="C55" s="24" t="n">
        <v>2</v>
      </c>
    </row>
    <row r="56" spans="1:5">
      <c r="A56" t="s">
        <v>97</v>
      </c>
      <c r="B56" t="s">
        <v>50</v>
      </c>
      <c r="C56" s="24" t="n">
        <v>3</v>
      </c>
    </row>
    <row r="57" spans="1:5">
      <c r="A57" t="s">
        <v>98</v>
      </c>
      <c r="B57" t="s">
        <v>50</v>
      </c>
      <c r="C57" s="24" t="n">
        <v>2</v>
      </c>
    </row>
    <row r="58" spans="1:5">
      <c r="A58" t="s">
        <v>99</v>
      </c>
      <c r="B58" t="s">
        <v>46</v>
      </c>
      <c r="C58" s="24" t="n">
        <v>2</v>
      </c>
    </row>
    <row r="59" spans="1:5">
      <c r="A59" t="s">
        <v>100</v>
      </c>
      <c r="B59" t="s">
        <v>46</v>
      </c>
      <c r="C59" s="24" t="n">
        <v>2</v>
      </c>
    </row>
    <row r="60" spans="1:5">
      <c r="A60" t="s">
        <v>101</v>
      </c>
      <c r="B60" t="s">
        <v>46</v>
      </c>
      <c r="C60" s="24" t="n">
        <v>1</v>
      </c>
    </row>
    <row r="61" spans="1:5">
      <c r="A61" t="s">
        <v>102</v>
      </c>
      <c r="B61" t="s">
        <v>50</v>
      </c>
      <c r="C61" s="24" t="n">
        <v>2</v>
      </c>
    </row>
    <row r="62" spans="1:5">
      <c r="A62" t="s">
        <v>103</v>
      </c>
      <c r="B62" t="s">
        <v>50</v>
      </c>
      <c r="C62" s="24" t="n">
        <v>3</v>
      </c>
    </row>
    <row r="63" spans="1:5">
      <c r="A63" t="s">
        <v>40</v>
      </c>
      <c r="B63" t="s">
        <v>50</v>
      </c>
      <c r="C63" s="24" t="n">
        <v>1</v>
      </c>
    </row>
    <row r="64" spans="1:5">
      <c r="A64" t="s">
        <v>104</v>
      </c>
      <c r="B64" t="s">
        <v>50</v>
      </c>
      <c r="C64" s="24" t="n">
        <v>4</v>
      </c>
    </row>
    <row r="65" spans="1:5">
      <c r="A65" t="s">
        <v>105</v>
      </c>
      <c r="B65" t="s">
        <v>46</v>
      </c>
      <c r="C65" s="24" t="n">
        <v>4</v>
      </c>
    </row>
    <row r="66" spans="1:5">
      <c r="A66" t="s">
        <v>106</v>
      </c>
      <c r="B66" t="s">
        <v>46</v>
      </c>
      <c r="C66" s="24" t="n">
        <v>3</v>
      </c>
    </row>
    <row r="67" spans="1:5">
      <c r="A67" t="s">
        <v>107</v>
      </c>
      <c r="B67" t="s">
        <v>50</v>
      </c>
      <c r="C67" s="24" t="n">
        <v>4</v>
      </c>
    </row>
    <row r="68" spans="1:5">
      <c r="A68" t="s">
        <v>108</v>
      </c>
      <c r="B68" t="s">
        <v>50</v>
      </c>
      <c r="C68" s="24" t="n">
        <v>3</v>
      </c>
    </row>
    <row r="69" spans="1:5">
      <c r="A69" t="s">
        <v>109</v>
      </c>
      <c r="B69" t="s">
        <v>46</v>
      </c>
      <c r="C69" s="24" t="n">
        <v>1</v>
      </c>
    </row>
    <row r="70" spans="1:5">
      <c r="A70" t="s">
        <v>25</v>
      </c>
      <c r="B70" t="s">
        <v>46</v>
      </c>
      <c r="C70" s="24" t="n">
        <v>3</v>
      </c>
    </row>
    <row r="71" spans="1:5">
      <c r="A71" t="s">
        <v>110</v>
      </c>
      <c r="B71" t="s">
        <v>46</v>
      </c>
      <c r="C71" s="24" t="n">
        <v>2</v>
      </c>
    </row>
    <row r="72" spans="1:5">
      <c r="A72" t="s">
        <v>111</v>
      </c>
      <c r="B72" t="s">
        <v>50</v>
      </c>
      <c r="C72" s="24" t="n">
        <v>4</v>
      </c>
    </row>
    <row r="73" spans="1:5">
      <c r="A73" t="s">
        <v>112</v>
      </c>
      <c r="B73" t="s">
        <v>50</v>
      </c>
      <c r="C73" s="24" t="n">
        <v>1</v>
      </c>
    </row>
    <row r="74" spans="1:5">
      <c r="A74" t="s">
        <v>113</v>
      </c>
      <c r="B74" t="s">
        <v>50</v>
      </c>
      <c r="C74" s="24" t="n">
        <v>1</v>
      </c>
    </row>
    <row r="75" spans="1:5">
      <c r="A75" t="s">
        <v>114</v>
      </c>
      <c r="B75" t="s">
        <v>46</v>
      </c>
      <c r="C75" s="24" t="n">
        <v>2</v>
      </c>
    </row>
    <row r="76" spans="1:5">
      <c r="A76" t="s">
        <v>115</v>
      </c>
      <c r="B76" t="s">
        <v>50</v>
      </c>
      <c r="C76" s="24" t="n">
        <v>2</v>
      </c>
    </row>
    <row r="77" spans="1:5">
      <c r="A77" t="s">
        <v>116</v>
      </c>
      <c r="B77" t="s">
        <v>50</v>
      </c>
      <c r="C77" s="24" t="n">
        <v>1</v>
      </c>
    </row>
    <row r="78" spans="1:5">
      <c r="A78" t="s">
        <v>117</v>
      </c>
      <c r="B78" t="s">
        <v>46</v>
      </c>
      <c r="C78" s="24" t="n">
        <v>4</v>
      </c>
    </row>
    <row r="79" spans="1:5">
      <c r="A79" t="s">
        <v>118</v>
      </c>
      <c r="B79" t="s">
        <v>46</v>
      </c>
      <c r="C79" s="24" t="n">
        <v>3</v>
      </c>
    </row>
    <row r="80" spans="1:5">
      <c r="A80" t="s">
        <v>119</v>
      </c>
      <c r="B80" t="s">
        <v>46</v>
      </c>
      <c r="C80" s="24" t="n">
        <v>3</v>
      </c>
    </row>
    <row r="81" spans="1:5">
      <c r="A81" t="s">
        <v>120</v>
      </c>
      <c r="B81" t="s">
        <v>46</v>
      </c>
      <c r="C81" s="24" t="n">
        <v>4</v>
      </c>
    </row>
    <row r="82" spans="1:5">
      <c r="A82" t="s">
        <v>121</v>
      </c>
      <c r="B82" t="s">
        <v>46</v>
      </c>
      <c r="C82" s="24" t="n">
        <v>2</v>
      </c>
    </row>
    <row r="83" spans="1:5">
      <c r="A83" t="s">
        <v>122</v>
      </c>
      <c r="B83" t="s">
        <v>50</v>
      </c>
      <c r="C83" s="24" t="n">
        <v>1</v>
      </c>
    </row>
    <row r="84" spans="1:5">
      <c r="A84" t="s">
        <v>123</v>
      </c>
      <c r="B84" t="s">
        <v>46</v>
      </c>
      <c r="C84" s="24" t="n">
        <v>4</v>
      </c>
    </row>
    <row r="85" spans="1:5">
      <c r="A85" t="s">
        <v>124</v>
      </c>
      <c r="B85" t="s">
        <v>50</v>
      </c>
      <c r="C85" s="24" t="n">
        <v>3</v>
      </c>
    </row>
    <row r="86" spans="1:5">
      <c r="A86" t="s">
        <v>125</v>
      </c>
      <c r="B86" t="s">
        <v>50</v>
      </c>
      <c r="C86" s="24" t="n">
        <v>4</v>
      </c>
    </row>
    <row r="87" spans="1:5">
      <c r="A87" t="s">
        <v>126</v>
      </c>
      <c r="B87" t="s">
        <v>50</v>
      </c>
      <c r="C87" s="24" t="n">
        <v>1</v>
      </c>
    </row>
    <row r="88" spans="1:5">
      <c r="A88" t="s">
        <v>127</v>
      </c>
      <c r="B88" t="s">
        <v>50</v>
      </c>
      <c r="C88" s="24" t="n">
        <v>1</v>
      </c>
    </row>
    <row r="89" spans="1:5">
      <c r="A89" t="s">
        <v>128</v>
      </c>
      <c r="B89" t="s">
        <v>46</v>
      </c>
      <c r="C89" s="24" t="n">
        <v>4</v>
      </c>
    </row>
    <row r="90" spans="1:5">
      <c r="A90" t="s">
        <v>129</v>
      </c>
      <c r="B90" t="s">
        <v>50</v>
      </c>
      <c r="C90" s="24" t="n">
        <v>4</v>
      </c>
    </row>
    <row r="91" spans="1:5">
      <c r="A91" t="s">
        <v>130</v>
      </c>
      <c r="B91" t="s">
        <v>50</v>
      </c>
      <c r="C91" s="24" t="n">
        <v>2</v>
      </c>
    </row>
    <row r="92" spans="1:5">
      <c r="A92" t="s">
        <v>131</v>
      </c>
      <c r="B92" t="s">
        <v>50</v>
      </c>
      <c r="C92" s="24" t="n">
        <v>3</v>
      </c>
    </row>
    <row r="93" spans="1:5">
      <c r="A93" t="s">
        <v>132</v>
      </c>
      <c r="B93" t="s">
        <v>46</v>
      </c>
      <c r="C93" s="24" t="n">
        <v>2</v>
      </c>
    </row>
    <row r="94" spans="1:5">
      <c r="A94" t="s">
        <v>133</v>
      </c>
      <c r="B94" t="s">
        <v>50</v>
      </c>
      <c r="C94" s="24" t="n">
        <v>2</v>
      </c>
    </row>
    <row r="95" spans="1:5">
      <c r="A95" t="s">
        <v>134</v>
      </c>
      <c r="B95" t="s">
        <v>50</v>
      </c>
      <c r="C95" s="24" t="n">
        <v>4</v>
      </c>
    </row>
    <row r="96" spans="1:5">
      <c r="A96" t="s">
        <v>135</v>
      </c>
      <c r="B96" t="s">
        <v>46</v>
      </c>
      <c r="C96" s="24" t="n">
        <v>1</v>
      </c>
    </row>
    <row r="97" spans="1:5">
      <c r="A97" t="s">
        <v>136</v>
      </c>
      <c r="B97" t="s">
        <v>46</v>
      </c>
      <c r="C97" s="24" t="n">
        <v>1</v>
      </c>
    </row>
    <row r="98" spans="1:5">
      <c r="A98" t="s">
        <v>137</v>
      </c>
      <c r="B98" t="s">
        <v>50</v>
      </c>
      <c r="C98" s="24" t="n">
        <v>3</v>
      </c>
    </row>
    <row r="99" spans="1:5">
      <c r="A99" t="s">
        <v>138</v>
      </c>
      <c r="B99" t="s">
        <v>50</v>
      </c>
      <c r="C99" s="24" t="n">
        <v>2</v>
      </c>
    </row>
    <row r="100" spans="1:5">
      <c r="A100" t="s">
        <v>139</v>
      </c>
      <c r="B100" t="s">
        <v>46</v>
      </c>
      <c r="C100" s="24" t="n">
        <v>1</v>
      </c>
    </row>
    <row r="101" spans="1:5">
      <c r="A101" t="s">
        <v>140</v>
      </c>
      <c r="B101" t="s">
        <v>46</v>
      </c>
      <c r="C101" s="24" t="n">
        <v>4</v>
      </c>
    </row>
    <row r="102" spans="1:5">
      <c r="A102" t="s">
        <v>141</v>
      </c>
      <c r="B102" t="s">
        <v>50</v>
      </c>
      <c r="C102" s="24" t="n">
        <v>2</v>
      </c>
    </row>
    <row r="103" spans="1:5">
      <c r="A103" t="s">
        <v>142</v>
      </c>
      <c r="B103" t="s">
        <v>46</v>
      </c>
      <c r="C103" s="24" t="n">
        <v>1</v>
      </c>
    </row>
    <row r="104" spans="1:5">
      <c r="A104" t="s">
        <v>143</v>
      </c>
      <c r="B104" t="s">
        <v>50</v>
      </c>
      <c r="C104" s="24" t="n">
        <v>4</v>
      </c>
    </row>
    <row r="105" spans="1:5">
      <c r="A105" t="s">
        <v>144</v>
      </c>
      <c r="B105" t="s">
        <v>46</v>
      </c>
      <c r="C105" s="24" t="n">
        <v>4</v>
      </c>
    </row>
    <row r="106" spans="1:5">
      <c r="A106" t="s">
        <v>145</v>
      </c>
      <c r="B106" t="s">
        <v>46</v>
      </c>
      <c r="C106" s="24" t="n">
        <v>4</v>
      </c>
    </row>
    <row r="107" spans="1:5">
      <c r="A107" t="s">
        <v>146</v>
      </c>
      <c r="B107" t="s">
        <v>46</v>
      </c>
      <c r="C107" s="24" t="n">
        <v>3</v>
      </c>
    </row>
    <row r="108" spans="1:5">
      <c r="A108" t="s">
        <v>147</v>
      </c>
      <c r="B108" t="s">
        <v>50</v>
      </c>
      <c r="C108" s="24" t="n">
        <v>2</v>
      </c>
    </row>
    <row r="109" spans="1:5">
      <c r="A109" t="s">
        <v>148</v>
      </c>
      <c r="B109" t="s">
        <v>50</v>
      </c>
      <c r="C109" s="24" t="n">
        <v>2</v>
      </c>
    </row>
    <row r="110" spans="1:5">
      <c r="A110" t="s">
        <v>149</v>
      </c>
      <c r="B110" t="s">
        <v>50</v>
      </c>
      <c r="C110" s="24" t="n">
        <v>1</v>
      </c>
    </row>
    <row r="111" spans="1:5">
      <c r="A111" t="s">
        <v>150</v>
      </c>
      <c r="B111" t="s">
        <v>50</v>
      </c>
      <c r="C111" s="24" t="n">
        <v>3</v>
      </c>
    </row>
    <row r="112" spans="1:5">
      <c r="A112" t="s">
        <v>151</v>
      </c>
      <c r="B112" t="s">
        <v>46</v>
      </c>
      <c r="C112" s="24" t="n">
        <v>4</v>
      </c>
    </row>
    <row r="113" spans="1:5">
      <c r="A113" t="s">
        <v>152</v>
      </c>
      <c r="B113" t="s">
        <v>50</v>
      </c>
      <c r="C113" s="24" t="n">
        <v>3</v>
      </c>
    </row>
    <row r="114" spans="1:5">
      <c r="A114" t="s">
        <v>153</v>
      </c>
      <c r="B114" t="s">
        <v>46</v>
      </c>
      <c r="C114" s="24" t="n">
        <v>3</v>
      </c>
    </row>
    <row r="115" spans="1:5">
      <c r="A115" t="s">
        <v>154</v>
      </c>
      <c r="B115" t="s">
        <v>46</v>
      </c>
      <c r="C115" s="24" t="n">
        <v>1</v>
      </c>
    </row>
    <row r="116" spans="1:5">
      <c r="A116" t="s">
        <v>36</v>
      </c>
      <c r="B116" t="s">
        <v>50</v>
      </c>
      <c r="C116" s="24" t="n">
        <v>1</v>
      </c>
    </row>
    <row r="117" spans="1:5">
      <c r="A117" t="s">
        <v>155</v>
      </c>
      <c r="B117" t="s">
        <v>50</v>
      </c>
      <c r="C117" s="24" t="n">
        <v>3</v>
      </c>
    </row>
    <row r="118" spans="1:5">
      <c r="A118" t="s">
        <v>156</v>
      </c>
      <c r="B118" t="s">
        <v>50</v>
      </c>
      <c r="C118" s="24" t="n">
        <v>1</v>
      </c>
    </row>
    <row r="119" spans="1:5">
      <c r="A119" t="s">
        <v>157</v>
      </c>
      <c r="B119" t="s">
        <v>46</v>
      </c>
      <c r="C119" s="24" t="n">
        <v>3</v>
      </c>
    </row>
    <row r="120" spans="1:5">
      <c r="A120" t="s">
        <v>158</v>
      </c>
      <c r="B120" t="s">
        <v>46</v>
      </c>
      <c r="C120" s="24" t="n">
        <v>4</v>
      </c>
    </row>
  </sheetData>
  <printOptions>
    <extLst>
      <ext uri="smNativeData">
        <pm:pageFlags xmlns:pm="smNativeData" id="1609076917" printRowHead="0" printColHead="0" printHeadLine="1" printFootLine="1" autoHeightHeader="0" autoHeightFooter="0" fitToPageBoth="0"/>
      </ext>
    </extLst>
  </printOptions>
  <pageMargins left="0.787500" right="0.787500" top="1.025000" bottom="1.025000" header="0.787500" footer="0.787500"/>
  <pageSetup paperSize="9" fitToWidth="0" fitToHeight="1"/>
  <headerFooter>
    <oddHeader>&amp;C&amp;A</oddHeader>
    <oddFooter>&amp;CPage &amp;P</oddFooter>
    <extLst>
      <ext uri="smNativeData">
        <pm:header xmlns:pm="smNativeData" id="1609076917" l="56" r="56" t="56" b="56" borderId="0" fillId="0" vertical="0"/>
        <pm:footer xmlns:pm="smNativeData" id="1609076917" l="56" r="56" t="56" b="56" borderId="0" fillId="0" vertical="2"/>
      </ext>
    </extLst>
  </headerFooter>
  <tableParts count="1">
    <tablePart r:id="rId1"/>
  </tableParts>
  <extLst>
    <ext uri="smNativeData">
      <pm:sheetPrefs xmlns:pm="smNativeData" day="160907691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H534"/>
  <sheetViews>
    <sheetView view="normal" workbookViewId="0">
      <selection activeCell="C534" sqref="C534"/>
    </sheetView>
  </sheetViews>
  <sheetFormatPr baseColWidth="10" defaultColWidth="10.675676" defaultRowHeight="12.90"/>
  <cols>
    <col min="1" max="1" width="22.558559" customWidth="1"/>
    <col min="2" max="2" width="23.441441" customWidth="1"/>
    <col min="3" max="3" width="14.558559" customWidth="1"/>
    <col min="4" max="4" width="13.855856" customWidth="1"/>
    <col min="5" max="5" width="20.000000" customWidth="1"/>
    <col min="6" max="7" width="16.666667" customWidth="1"/>
    <col min="8" max="8" width="16.621622" customWidth="1"/>
  </cols>
  <sheetData>
    <row r="1" spans="1:8">
      <c r="A1" s="25" t="s">
        <v>159</v>
      </c>
      <c r="B1" s="25" t="s">
        <v>160</v>
      </c>
      <c r="C1" s="25" t="s">
        <v>161</v>
      </c>
      <c r="D1" s="25" t="s">
        <v>162</v>
      </c>
      <c r="E1" s="25" t="s">
        <v>163</v>
      </c>
      <c r="F1" s="25" t="s">
        <v>164</v>
      </c>
      <c r="G1" s="25" t="s">
        <v>165</v>
      </c>
      <c r="H1" t="s">
        <v>166</v>
      </c>
    </row>
    <row r="2" spans="1:8" hidden="1" ht="16.10" customHeight="1">
      <c r="A2" t="s">
        <v>167</v>
      </c>
      <c r="B2" t="s">
        <v>168</v>
      </c>
      <c r="C2" t="n">
        <v>116</v>
      </c>
      <c r="D2" t="n">
        <v>42477</v>
      </c>
      <c r="E2" t="s">
        <v>169</v>
      </c>
      <c r="F2" t="s">
        <v>170</v>
      </c>
      <c r="G2" s="24" t="s">
        <v>171</v>
      </c>
      <c r="H2" t="s">
        <v>36</v>
      </c>
      <extLst>
        <ext uri="smNativeData">
          <pm:rowDef xmlns:pm="smNativeData" id="1609076917" r="2" hidden="0" collapsedDB="1" collapsedOL="0"/>
        </ext>
      </extLst>
    </row>
    <row r="3" spans="1:8" hidden="1" ht="16.10" customHeight="1">
      <c r="A3" t="s">
        <v>172</v>
      </c>
      <c r="B3" t="s">
        <v>173</v>
      </c>
      <c r="C3" t="n">
        <v>75</v>
      </c>
      <c r="D3" t="n">
        <v>91486</v>
      </c>
      <c r="E3" t="s">
        <v>174</v>
      </c>
      <c r="F3" t="s">
        <v>175</v>
      </c>
      <c r="G3" s="24" t="s">
        <v>171</v>
      </c>
      <c r="H3" t="s">
        <v>36</v>
      </c>
      <extLst>
        <ext uri="smNativeData">
          <pm:rowDef xmlns:pm="smNativeData" id="1609076917" r="3" hidden="0" collapsedDB="1" collapsedOL="0"/>
        </ext>
      </extLst>
    </row>
    <row r="4" spans="1:8" hidden="1" ht="16.10" customHeight="1">
      <c r="A4" t="s">
        <v>176</v>
      </c>
      <c r="B4" t="s">
        <v>177</v>
      </c>
      <c r="C4" t="n">
        <v>74</v>
      </c>
      <c r="D4" t="n">
        <v>74597</v>
      </c>
      <c r="E4" t="s">
        <v>178</v>
      </c>
      <c r="G4" s="24" t="s">
        <v>171</v>
      </c>
      <c r="H4" t="s">
        <v>126</v>
      </c>
      <extLst>
        <ext uri="smNativeData">
          <pm:rowDef xmlns:pm="smNativeData" id="1609076917" r="4" hidden="0" collapsedDB="1" collapsedOL="0"/>
        </ext>
      </extLst>
    </row>
    <row r="5" spans="1:7" hidden="1" ht="16.10" customHeight="1">
      <c r="A5" t="s">
        <v>179</v>
      </c>
      <c r="B5" t="s">
        <v>180</v>
      </c>
      <c r="C5" t="n">
        <v>185</v>
      </c>
      <c r="D5" t="n">
        <v>56422</v>
      </c>
      <c r="E5" t="s">
        <v>181</v>
      </c>
      <c r="G5" s="24" t="s">
        <v>171</v>
      </c>
      <extLst>
        <ext uri="smNativeData">
          <pm:rowDef xmlns:pm="smNativeData" id="1609076917" r="5" hidden="0" collapsedDB="1" collapsedOL="0"/>
        </ext>
      </extLst>
    </row>
    <row r="6" spans="1:7" hidden="1" ht="16.10" customHeight="1">
      <c r="A6" t="s">
        <v>41</v>
      </c>
      <c r="B6" t="s">
        <v>182</v>
      </c>
      <c r="C6" t="n">
        <v>11</v>
      </c>
      <c r="D6" t="n">
        <v>88149</v>
      </c>
      <c r="E6" t="s">
        <v>183</v>
      </c>
      <c r="F6" t="s">
        <v>184</v>
      </c>
      <c r="G6" s="24" t="s">
        <v>171</v>
      </c>
      <extLst>
        <ext uri="smNativeData">
          <pm:rowDef xmlns:pm="smNativeData" id="1609076917" r="6" hidden="0" collapsedDB="1" collapsedOL="0"/>
        </ext>
      </extLst>
    </row>
    <row r="7" spans="1:7" hidden="1" ht="16.10" customHeight="1">
      <c r="A7" t="s">
        <v>185</v>
      </c>
      <c r="B7" t="s">
        <v>186</v>
      </c>
      <c r="C7" t="n">
        <v>155</v>
      </c>
      <c r="D7" t="n">
        <v>46535</v>
      </c>
      <c r="E7" t="s">
        <v>187</v>
      </c>
      <c r="F7" t="s">
        <v>188</v>
      </c>
      <c r="G7" s="24" t="s">
        <v>171</v>
      </c>
      <extLst>
        <ext uri="smNativeData">
          <pm:rowDef xmlns:pm="smNativeData" id="1609076917" r="7" hidden="0" collapsedDB="1" collapsedOL="0"/>
        </ext>
      </extLst>
    </row>
    <row r="8" spans="1:7" hidden="1" ht="16.10" customHeight="1">
      <c r="A8" t="s">
        <v>189</v>
      </c>
      <c r="B8" t="s">
        <v>190</v>
      </c>
      <c r="C8" t="n">
        <v>166</v>
      </c>
      <c r="D8" t="n">
        <v>92559</v>
      </c>
      <c r="E8" t="s">
        <v>191</v>
      </c>
      <c r="F8" t="s">
        <v>192</v>
      </c>
      <c r="G8" s="24" t="s">
        <v>171</v>
      </c>
      <extLst>
        <ext uri="smNativeData">
          <pm:rowDef xmlns:pm="smNativeData" id="1609076917" r="8" hidden="0" collapsedDB="1" collapsedOL="0"/>
        </ext>
      </extLst>
    </row>
    <row r="9" spans="1:7" hidden="1" ht="16.10" customHeight="1">
      <c r="A9" t="s">
        <v>193</v>
      </c>
      <c r="B9" t="s">
        <v>194</v>
      </c>
      <c r="C9" t="n">
        <v>80</v>
      </c>
      <c r="D9" t="n">
        <v>55491</v>
      </c>
      <c r="E9" t="s">
        <v>195</v>
      </c>
      <c r="F9" t="s">
        <v>196</v>
      </c>
      <c r="G9" s="24" t="s">
        <v>171</v>
      </c>
      <extLst>
        <ext uri="smNativeData">
          <pm:rowDef xmlns:pm="smNativeData" id="1609076917" r="9" hidden="0" collapsedDB="1" collapsedOL="0"/>
        </ext>
      </extLst>
    </row>
    <row r="10" spans="1:8" ht="16.10" customHeight="1">
      <c r="A10" t="s">
        <v>197</v>
      </c>
      <c r="B10" t="s">
        <v>198</v>
      </c>
      <c r="C10" t="n">
        <v>152</v>
      </c>
      <c r="D10" t="n">
        <v>44799</v>
      </c>
      <c r="E10" t="s">
        <v>199</v>
      </c>
      <c r="F10" t="s">
        <v>200</v>
      </c>
      <c r="G10" s="24" t="s">
        <v>171</v>
      </c>
      <c r="H10" t="s">
        <v>201</v>
      </c>
    </row>
    <row r="11" spans="1:7" hidden="1" ht="16.10" customHeight="1">
      <c r="A11" t="s">
        <v>202</v>
      </c>
      <c r="B11" t="s">
        <v>203</v>
      </c>
      <c r="C11" t="s">
        <v>204</v>
      </c>
      <c r="D11" t="n">
        <v>19230</v>
      </c>
      <c r="E11" t="s">
        <v>205</v>
      </c>
      <c r="F11" t="s">
        <v>206</v>
      </c>
      <c r="G11" s="24" t="s">
        <v>171</v>
      </c>
      <extLst>
        <ext uri="smNativeData">
          <pm:rowDef xmlns:pm="smNativeData" id="1609076917" r="11" hidden="0" collapsedDB="1" collapsedOL="0"/>
        </ext>
      </extLst>
    </row>
    <row r="12" spans="1:8" hidden="1" ht="16.10" customHeight="1">
      <c r="A12" t="s">
        <v>207</v>
      </c>
      <c r="B12" t="s">
        <v>208</v>
      </c>
      <c r="C12" t="n">
        <v>86</v>
      </c>
      <c r="D12" t="n">
        <v>41366</v>
      </c>
      <c r="E12" t="s">
        <v>209</v>
      </c>
      <c r="G12" s="24" t="s">
        <v>171</v>
      </c>
      <c r="H12" t="s">
        <v>126</v>
      </c>
      <extLst>
        <ext uri="smNativeData">
          <pm:rowDef xmlns:pm="smNativeData" id="1609076917" r="12" hidden="0" collapsedDB="1" collapsedOL="0"/>
        </ext>
      </extLst>
    </row>
    <row r="13" spans="1:7" hidden="1" ht="16.10" customHeight="1">
      <c r="A13" t="s">
        <v>210</v>
      </c>
      <c r="B13" t="s">
        <v>211</v>
      </c>
      <c r="C13" t="n">
        <v>21</v>
      </c>
      <c r="D13" t="n">
        <v>55481</v>
      </c>
      <c r="E13" t="s">
        <v>212</v>
      </c>
      <c r="F13" t="s">
        <v>213</v>
      </c>
      <c r="G13" s="24" t="s">
        <v>171</v>
      </c>
      <extLst>
        <ext uri="smNativeData">
          <pm:rowDef xmlns:pm="smNativeData" id="1609076917" r="13" hidden="0" collapsedDB="1" collapsedOL="0"/>
        </ext>
      </extLst>
    </row>
    <row r="14" spans="1:7" hidden="1" ht="16.10" customHeight="1">
      <c r="A14" t="s">
        <v>214</v>
      </c>
      <c r="B14" t="s">
        <v>215</v>
      </c>
      <c r="C14" t="n">
        <v>46</v>
      </c>
      <c r="D14" t="n">
        <v>67681</v>
      </c>
      <c r="E14" t="s">
        <v>216</v>
      </c>
      <c r="G14" s="24" t="s">
        <v>171</v>
      </c>
      <extLst>
        <ext uri="smNativeData">
          <pm:rowDef xmlns:pm="smNativeData" id="1609076917" r="14" hidden="0" collapsedDB="1" collapsedOL="0"/>
        </ext>
      </extLst>
    </row>
    <row r="15" spans="1:7" hidden="1" ht="16.10" customHeight="1">
      <c r="A15" t="s">
        <v>217</v>
      </c>
      <c r="B15" t="s">
        <v>218</v>
      </c>
      <c r="C15" t="n">
        <v>95</v>
      </c>
      <c r="D15" t="n">
        <v>30853</v>
      </c>
      <c r="E15" t="s">
        <v>219</v>
      </c>
      <c r="F15" t="s">
        <v>220</v>
      </c>
      <c r="G15" s="24" t="s">
        <v>171</v>
      </c>
      <extLst>
        <ext uri="smNativeData">
          <pm:rowDef xmlns:pm="smNativeData" id="1609076917" r="15" hidden="0" collapsedDB="1" collapsedOL="0"/>
        </ext>
      </extLst>
    </row>
    <row r="16" spans="1:7" hidden="1" ht="16.10" customHeight="1">
      <c r="A16" t="s">
        <v>34</v>
      </c>
      <c r="B16" t="s">
        <v>221</v>
      </c>
      <c r="C16" t="n">
        <v>126</v>
      </c>
      <c r="D16" t="n">
        <v>39307</v>
      </c>
      <c r="E16" t="s">
        <v>222</v>
      </c>
      <c r="F16" t="s">
        <v>223</v>
      </c>
      <c r="G16" s="24" t="s">
        <v>171</v>
      </c>
      <extLst>
        <ext uri="smNativeData">
          <pm:rowDef xmlns:pm="smNativeData" id="1609076917" r="16" hidden="0" collapsedDB="1" collapsedOL="0"/>
        </ext>
      </extLst>
    </row>
    <row r="17" spans="1:7" hidden="1" ht="16.10" customHeight="1">
      <c r="A17" t="s">
        <v>224</v>
      </c>
      <c r="B17" t="s">
        <v>225</v>
      </c>
      <c r="C17" t="n">
        <v>108</v>
      </c>
      <c r="D17" t="n">
        <v>35398</v>
      </c>
      <c r="E17" t="s">
        <v>226</v>
      </c>
      <c r="G17" s="24" t="s">
        <v>171</v>
      </c>
      <extLst>
        <ext uri="smNativeData">
          <pm:rowDef xmlns:pm="smNativeData" id="1609076917" r="17" hidden="0" collapsedDB="1" collapsedOL="0"/>
        </ext>
      </extLst>
    </row>
    <row r="18" spans="1:8" ht="16.10" customHeight="1">
      <c r="A18" t="s">
        <v>227</v>
      </c>
      <c r="B18" t="s">
        <v>228</v>
      </c>
      <c r="C18" t="n">
        <v>182</v>
      </c>
      <c r="D18" t="n">
        <v>36217</v>
      </c>
      <c r="E18" t="s">
        <v>229</v>
      </c>
      <c r="F18" t="s">
        <v>230</v>
      </c>
      <c r="G18" s="24" t="s">
        <v>171</v>
      </c>
      <c r="H18" t="s">
        <v>201</v>
      </c>
    </row>
    <row r="19" spans="1:7" hidden="1" ht="16.10" customHeight="1">
      <c r="A19" t="s">
        <v>231</v>
      </c>
      <c r="B19" t="s">
        <v>232</v>
      </c>
      <c r="C19" t="n">
        <v>177</v>
      </c>
      <c r="D19" t="n">
        <v>54346</v>
      </c>
      <c r="E19" t="s">
        <v>233</v>
      </c>
      <c r="F19" t="s">
        <v>234</v>
      </c>
      <c r="G19" s="24" t="s">
        <v>171</v>
      </c>
      <extLst>
        <ext uri="smNativeData">
          <pm:rowDef xmlns:pm="smNativeData" id="1609076917" r="19" hidden="0" collapsedDB="1" collapsedOL="0"/>
        </ext>
      </extLst>
    </row>
    <row r="20" spans="1:7" hidden="1" ht="16.10" customHeight="1">
      <c r="A20" t="s">
        <v>235</v>
      </c>
      <c r="B20" t="s">
        <v>236</v>
      </c>
      <c r="C20" t="n">
        <v>44</v>
      </c>
      <c r="D20" t="n">
        <v>71336</v>
      </c>
      <c r="E20" t="s">
        <v>237</v>
      </c>
      <c r="F20" t="s">
        <v>238</v>
      </c>
      <c r="G20" s="24" t="s">
        <v>171</v>
      </c>
      <extLst>
        <ext uri="smNativeData">
          <pm:rowDef xmlns:pm="smNativeData" id="1609076917" r="20" hidden="0" collapsedDB="1" collapsedOL="0"/>
        </ext>
      </extLst>
    </row>
    <row r="21" spans="1:7" hidden="1" ht="16.10" customHeight="1">
      <c r="A21" t="s">
        <v>239</v>
      </c>
      <c r="B21" t="s">
        <v>240</v>
      </c>
      <c r="C21" t="n">
        <v>100</v>
      </c>
      <c r="D21" t="n">
        <v>24848</v>
      </c>
      <c r="E21" t="s">
        <v>241</v>
      </c>
      <c r="F21" t="s">
        <v>242</v>
      </c>
      <c r="G21" s="24" t="s">
        <v>171</v>
      </c>
      <extLst>
        <ext uri="smNativeData">
          <pm:rowDef xmlns:pm="smNativeData" id="1609076917" r="21" hidden="0" collapsedDB="1" collapsedOL="0"/>
        </ext>
      </extLst>
    </row>
    <row r="22" spans="1:7" hidden="1" ht="16.10" customHeight="1">
      <c r="A22" t="s">
        <v>243</v>
      </c>
      <c r="B22" t="s">
        <v>244</v>
      </c>
      <c r="C22" t="n">
        <v>82</v>
      </c>
      <c r="D22" t="n">
        <v>78256</v>
      </c>
      <c r="E22" t="s">
        <v>245</v>
      </c>
      <c r="G22" s="24" t="s">
        <v>171</v>
      </c>
      <extLst>
        <ext uri="smNativeData">
          <pm:rowDef xmlns:pm="smNativeData" id="1609076917" r="22" hidden="0" collapsedDB="1" collapsedOL="0"/>
        </ext>
      </extLst>
    </row>
    <row r="23" spans="1:7" hidden="1" ht="16.10" customHeight="1">
      <c r="A23" t="s">
        <v>246</v>
      </c>
      <c r="B23" t="s">
        <v>247</v>
      </c>
      <c r="C23" t="n">
        <v>118</v>
      </c>
      <c r="D23" t="n">
        <v>55606</v>
      </c>
      <c r="E23" t="s">
        <v>248</v>
      </c>
      <c r="G23" s="24" t="s">
        <v>171</v>
      </c>
      <extLst>
        <ext uri="smNativeData">
          <pm:rowDef xmlns:pm="smNativeData" id="1609076917" r="23" hidden="0" collapsedDB="1" collapsedOL="0"/>
        </ext>
      </extLst>
    </row>
    <row r="24" spans="1:7" hidden="1" ht="16.10" customHeight="1">
      <c r="A24" t="s">
        <v>249</v>
      </c>
      <c r="B24" t="s">
        <v>250</v>
      </c>
      <c r="C24" t="n">
        <v>175</v>
      </c>
      <c r="D24" t="n">
        <v>47608</v>
      </c>
      <c r="E24" t="s">
        <v>251</v>
      </c>
      <c r="G24" s="24" t="s">
        <v>171</v>
      </c>
      <extLst>
        <ext uri="smNativeData">
          <pm:rowDef xmlns:pm="smNativeData" id="1609076917" r="24" hidden="0" collapsedDB="1" collapsedOL="0"/>
        </ext>
      </extLst>
    </row>
    <row r="25" spans="1:7" hidden="1" ht="16.10" customHeight="1">
      <c r="A25" t="s">
        <v>252</v>
      </c>
      <c r="B25" t="s">
        <v>253</v>
      </c>
      <c r="C25" t="n">
        <v>165</v>
      </c>
      <c r="D25" t="n">
        <v>17348</v>
      </c>
      <c r="E25" t="s">
        <v>254</v>
      </c>
      <c r="F25" t="s">
        <v>255</v>
      </c>
      <c r="G25" s="24" t="s">
        <v>171</v>
      </c>
      <extLst>
        <ext uri="smNativeData">
          <pm:rowDef xmlns:pm="smNativeData" id="1609076917" r="25" hidden="0" collapsedDB="1" collapsedOL="0"/>
        </ext>
      </extLst>
    </row>
    <row r="26" spans="1:7" hidden="1" ht="16.10" customHeight="1">
      <c r="A26" t="s">
        <v>256</v>
      </c>
      <c r="B26" t="s">
        <v>257</v>
      </c>
      <c r="C26" t="n">
        <v>71</v>
      </c>
      <c r="D26" t="n">
        <v>65558</v>
      </c>
      <c r="E26" t="s">
        <v>258</v>
      </c>
      <c r="F26" t="s">
        <v>259</v>
      </c>
      <c r="G26" s="24" t="s">
        <v>171</v>
      </c>
      <extLst>
        <ext uri="smNativeData">
          <pm:rowDef xmlns:pm="smNativeData" id="1609076917" r="26" hidden="0" collapsedDB="1" collapsedOL="0"/>
        </ext>
      </extLst>
    </row>
    <row r="27" spans="1:7" hidden="1" ht="16.10" customHeight="1">
      <c r="A27" t="s">
        <v>260</v>
      </c>
      <c r="B27" t="s">
        <v>261</v>
      </c>
      <c r="C27" t="n">
        <v>199</v>
      </c>
      <c r="D27" t="n">
        <v>83416</v>
      </c>
      <c r="E27" t="s">
        <v>262</v>
      </c>
      <c r="G27" s="24" t="s">
        <v>171</v>
      </c>
      <extLst>
        <ext uri="smNativeData">
          <pm:rowDef xmlns:pm="smNativeData" id="1609076917" r="27" hidden="0" collapsedDB="1" collapsedOL="0"/>
        </ext>
      </extLst>
    </row>
    <row r="28" spans="1:7" hidden="1" ht="16.10" customHeight="1">
      <c r="A28" t="s">
        <v>263</v>
      </c>
      <c r="B28" t="s">
        <v>264</v>
      </c>
      <c r="C28" t="n">
        <v>166</v>
      </c>
      <c r="D28" t="n">
        <v>55595</v>
      </c>
      <c r="E28" t="s">
        <v>265</v>
      </c>
      <c r="F28" t="s">
        <v>266</v>
      </c>
      <c r="G28" s="24" t="s">
        <v>171</v>
      </c>
      <extLst>
        <ext uri="smNativeData">
          <pm:rowDef xmlns:pm="smNativeData" id="1609076917" r="28" hidden="0" collapsedDB="1" collapsedOL="0"/>
        </ext>
      </extLst>
    </row>
    <row r="29" spans="1:7" hidden="1" ht="16.10" customHeight="1">
      <c r="A29" t="s">
        <v>267</v>
      </c>
      <c r="B29" t="s">
        <v>268</v>
      </c>
      <c r="C29" t="n">
        <v>173</v>
      </c>
      <c r="D29" t="n">
        <v>34277</v>
      </c>
      <c r="E29" t="s">
        <v>269</v>
      </c>
      <c r="F29" t="s">
        <v>270</v>
      </c>
      <c r="G29" s="24" t="s">
        <v>171</v>
      </c>
      <extLst>
        <ext uri="smNativeData">
          <pm:rowDef xmlns:pm="smNativeData" id="1609076917" r="29" hidden="0" collapsedDB="1" collapsedOL="0"/>
        </ext>
      </extLst>
    </row>
    <row r="30" spans="1:7" hidden="1" ht="16.10" customHeight="1">
      <c r="A30" t="s">
        <v>271</v>
      </c>
      <c r="B30" t="s">
        <v>272</v>
      </c>
      <c r="C30" t="n">
        <v>2</v>
      </c>
      <c r="D30" t="n">
        <v>70195</v>
      </c>
      <c r="E30" t="s">
        <v>273</v>
      </c>
      <c r="F30" t="s">
        <v>274</v>
      </c>
      <c r="G30" s="24" t="s">
        <v>171</v>
      </c>
      <extLst>
        <ext uri="smNativeData">
          <pm:rowDef xmlns:pm="smNativeData" id="1609076917" r="30" hidden="0" collapsedDB="1" collapsedOL="0"/>
        </ext>
      </extLst>
    </row>
    <row r="31" spans="1:7" hidden="1" ht="16.10" customHeight="1">
      <c r="A31" t="s">
        <v>275</v>
      </c>
      <c r="B31" t="s">
        <v>276</v>
      </c>
      <c r="C31" t="n">
        <v>131</v>
      </c>
      <c r="D31" t="n">
        <v>35287</v>
      </c>
      <c r="E31" t="s">
        <v>277</v>
      </c>
      <c r="F31" t="s">
        <v>278</v>
      </c>
      <c r="G31" s="24" t="s">
        <v>171</v>
      </c>
      <extLst>
        <ext uri="smNativeData">
          <pm:rowDef xmlns:pm="smNativeData" id="1609076917" r="31" hidden="0" collapsedDB="1" collapsedOL="0"/>
        </ext>
      </extLst>
    </row>
    <row r="32" spans="1:8" hidden="1" ht="16.10" customHeight="1">
      <c r="A32" t="s">
        <v>279</v>
      </c>
      <c r="B32" t="s">
        <v>280</v>
      </c>
      <c r="C32" t="n">
        <v>39</v>
      </c>
      <c r="D32" t="n">
        <v>91126</v>
      </c>
      <c r="E32" t="s">
        <v>281</v>
      </c>
      <c r="F32" t="s">
        <v>282</v>
      </c>
      <c r="G32" s="24" t="s">
        <v>171</v>
      </c>
      <c r="H32" t="s">
        <v>126</v>
      </c>
      <extLst>
        <ext uri="smNativeData">
          <pm:rowDef xmlns:pm="smNativeData" id="1609076917" r="32" hidden="0" collapsedDB="1" collapsedOL="0"/>
        </ext>
      </extLst>
    </row>
    <row r="33" spans="1:7" hidden="1" ht="16.10" customHeight="1">
      <c r="A33" t="s">
        <v>283</v>
      </c>
      <c r="B33" t="s">
        <v>284</v>
      </c>
      <c r="C33" t="n">
        <v>13</v>
      </c>
      <c r="D33" t="n">
        <v>55270</v>
      </c>
      <c r="E33" t="s">
        <v>285</v>
      </c>
      <c r="G33" s="24" t="s">
        <v>171</v>
      </c>
      <extLst>
        <ext uri="smNativeData">
          <pm:rowDef xmlns:pm="smNativeData" id="1609076917" r="33" hidden="0" collapsedDB="1" collapsedOL="0"/>
        </ext>
      </extLst>
    </row>
    <row r="34" spans="1:7" hidden="1" ht="16.10" customHeight="1">
      <c r="A34" t="s">
        <v>286</v>
      </c>
      <c r="B34" t="s">
        <v>287</v>
      </c>
      <c r="C34" t="n">
        <v>153</v>
      </c>
      <c r="D34" t="n">
        <v>23909</v>
      </c>
      <c r="E34" t="s">
        <v>288</v>
      </c>
      <c r="F34" t="s">
        <v>289</v>
      </c>
      <c r="G34" s="24" t="s">
        <v>171</v>
      </c>
      <extLst>
        <ext uri="smNativeData">
          <pm:rowDef xmlns:pm="smNativeData" id="1609076917" r="34" hidden="0" collapsedDB="1" collapsedOL="0"/>
        </ext>
      </extLst>
    </row>
    <row r="35" spans="1:7" hidden="1" ht="16.10" customHeight="1">
      <c r="A35" t="s">
        <v>290</v>
      </c>
      <c r="B35" t="s">
        <v>291</v>
      </c>
      <c r="C35" t="n">
        <v>144</v>
      </c>
      <c r="D35" t="n">
        <v>25832</v>
      </c>
      <c r="E35" t="s">
        <v>292</v>
      </c>
      <c r="F35" t="s">
        <v>293</v>
      </c>
      <c r="G35" s="24" t="s">
        <v>171</v>
      </c>
      <extLst>
        <ext uri="smNativeData">
          <pm:rowDef xmlns:pm="smNativeData" id="1609076917" r="35" hidden="0" collapsedDB="1" collapsedOL="0"/>
        </ext>
      </extLst>
    </row>
    <row r="36" spans="1:7" hidden="1" ht="16.10" customHeight="1">
      <c r="A36" t="s">
        <v>294</v>
      </c>
      <c r="B36" t="s">
        <v>295</v>
      </c>
      <c r="C36" t="n">
        <v>45</v>
      </c>
      <c r="D36" t="n">
        <v>57627</v>
      </c>
      <c r="E36" t="s">
        <v>296</v>
      </c>
      <c r="F36" t="s">
        <v>297</v>
      </c>
      <c r="G36" s="24" t="s">
        <v>171</v>
      </c>
      <extLst>
        <ext uri="smNativeData">
          <pm:rowDef xmlns:pm="smNativeData" id="1609076917" r="36" hidden="0" collapsedDB="1" collapsedOL="0"/>
        </ext>
      </extLst>
    </row>
    <row r="37" spans="1:7" hidden="1" ht="16.10" customHeight="1">
      <c r="A37" t="s">
        <v>298</v>
      </c>
      <c r="B37" t="s">
        <v>299</v>
      </c>
      <c r="C37" t="n">
        <v>147</v>
      </c>
      <c r="D37" t="n">
        <v>59368</v>
      </c>
      <c r="E37" t="s">
        <v>300</v>
      </c>
      <c r="G37" s="24" t="s">
        <v>171</v>
      </c>
      <extLst>
        <ext uri="smNativeData">
          <pm:rowDef xmlns:pm="smNativeData" id="1609076917" r="37" hidden="0" collapsedDB="1" collapsedOL="0"/>
        </ext>
      </extLst>
    </row>
    <row r="38" spans="1:7" hidden="1" ht="16.10" customHeight="1">
      <c r="A38" t="s">
        <v>301</v>
      </c>
      <c r="B38" t="s">
        <v>302</v>
      </c>
      <c r="C38" t="n">
        <v>194</v>
      </c>
      <c r="D38" t="n">
        <v>55578</v>
      </c>
      <c r="E38" t="s">
        <v>303</v>
      </c>
      <c r="F38" t="s">
        <v>304</v>
      </c>
      <c r="G38" s="24" t="s">
        <v>171</v>
      </c>
      <extLst>
        <ext uri="smNativeData">
          <pm:rowDef xmlns:pm="smNativeData" id="1609076917" r="38" hidden="0" collapsedDB="1" collapsedOL="0"/>
        </ext>
      </extLst>
    </row>
    <row r="39" spans="1:8" hidden="1" ht="16.10" customHeight="1">
      <c r="A39" t="s">
        <v>305</v>
      </c>
      <c r="B39" t="s">
        <v>306</v>
      </c>
      <c r="C39" t="n">
        <v>190</v>
      </c>
      <c r="D39" t="n">
        <v>33165</v>
      </c>
      <c r="E39" t="s">
        <v>307</v>
      </c>
      <c r="F39" t="s">
        <v>308</v>
      </c>
      <c r="G39" s="24" t="s">
        <v>171</v>
      </c>
      <c r="H39" t="s">
        <v>126</v>
      </c>
      <extLst>
        <ext uri="smNativeData">
          <pm:rowDef xmlns:pm="smNativeData" id="1609076917" r="39" hidden="0" collapsedDB="1" collapsedOL="0"/>
        </ext>
      </extLst>
    </row>
    <row r="40" spans="1:7" hidden="1" ht="16.10" customHeight="1">
      <c r="A40" t="s">
        <v>309</v>
      </c>
      <c r="B40" t="s">
        <v>310</v>
      </c>
      <c r="C40" t="n">
        <v>65</v>
      </c>
      <c r="D40" t="n">
        <v>59427</v>
      </c>
      <c r="E40" t="s">
        <v>311</v>
      </c>
      <c r="F40" t="s">
        <v>312</v>
      </c>
      <c r="G40" s="24" t="s">
        <v>171</v>
      </c>
      <extLst>
        <ext uri="smNativeData">
          <pm:rowDef xmlns:pm="smNativeData" id="1609076917" r="40" hidden="0" collapsedDB="1" collapsedOL="0"/>
        </ext>
      </extLst>
    </row>
    <row r="41" spans="1:7" hidden="1" ht="16.10" customHeight="1">
      <c r="A41" t="s">
        <v>313</v>
      </c>
      <c r="B41" t="s">
        <v>314</v>
      </c>
      <c r="C41" t="n">
        <v>74</v>
      </c>
      <c r="D41" t="n">
        <v>84107</v>
      </c>
      <c r="E41" t="s">
        <v>315</v>
      </c>
      <c r="F41" t="s">
        <v>316</v>
      </c>
      <c r="G41" s="24" t="s">
        <v>171</v>
      </c>
      <extLst>
        <ext uri="smNativeData">
          <pm:rowDef xmlns:pm="smNativeData" id="1609076917" r="41" hidden="0" collapsedDB="1" collapsedOL="0"/>
        </ext>
      </extLst>
    </row>
    <row r="42" spans="1:7" hidden="1" ht="16.10" customHeight="1">
      <c r="A42" t="s">
        <v>317</v>
      </c>
      <c r="B42" t="s">
        <v>318</v>
      </c>
      <c r="C42" t="n">
        <v>52</v>
      </c>
      <c r="D42" t="n">
        <v>56761</v>
      </c>
      <c r="E42" t="s">
        <v>319</v>
      </c>
      <c r="F42" t="s">
        <v>320</v>
      </c>
      <c r="G42" s="24" t="s">
        <v>171</v>
      </c>
      <extLst>
        <ext uri="smNativeData">
          <pm:rowDef xmlns:pm="smNativeData" id="1609076917" r="42" hidden="0" collapsedDB="1" collapsedOL="0"/>
        </ext>
      </extLst>
    </row>
    <row r="43" spans="1:8" hidden="1" ht="16.10" customHeight="1">
      <c r="A43" t="s">
        <v>321</v>
      </c>
      <c r="B43" t="s">
        <v>322</v>
      </c>
      <c r="C43" t="n">
        <v>104</v>
      </c>
      <c r="D43" t="n">
        <v>44809</v>
      </c>
      <c r="E43" t="s">
        <v>199</v>
      </c>
      <c r="F43" t="s">
        <v>323</v>
      </c>
      <c r="G43" s="24" t="s">
        <v>171</v>
      </c>
      <c r="H43" t="s">
        <v>126</v>
      </c>
      <extLst>
        <ext uri="smNativeData">
          <pm:rowDef xmlns:pm="smNativeData" id="1609076917" r="43" hidden="0" collapsedDB="1" collapsedOL="0"/>
        </ext>
      </extLst>
    </row>
    <row r="44" spans="1:7" hidden="1" ht="16.10" customHeight="1">
      <c r="A44" t="s">
        <v>324</v>
      </c>
      <c r="B44" t="s">
        <v>325</v>
      </c>
      <c r="C44" t="n">
        <v>4</v>
      </c>
      <c r="D44" t="n">
        <v>47269</v>
      </c>
      <c r="E44" t="s">
        <v>326</v>
      </c>
      <c r="F44" t="s">
        <v>327</v>
      </c>
      <c r="G44" s="24" t="s">
        <v>171</v>
      </c>
      <extLst>
        <ext uri="smNativeData">
          <pm:rowDef xmlns:pm="smNativeData" id="1609076917" r="44" hidden="0" collapsedDB="1" collapsedOL="0"/>
        </ext>
      </extLst>
    </row>
    <row r="45" spans="1:7" hidden="1" ht="16.10" customHeight="1">
      <c r="A45" t="s">
        <v>328</v>
      </c>
      <c r="B45" t="s">
        <v>329</v>
      </c>
      <c r="C45" t="n">
        <v>30</v>
      </c>
      <c r="D45" t="n">
        <v>15518</v>
      </c>
      <c r="E45" t="s">
        <v>330</v>
      </c>
      <c r="G45" s="24" t="s">
        <v>171</v>
      </c>
      <extLst>
        <ext uri="smNativeData">
          <pm:rowDef xmlns:pm="smNativeData" id="1609076917" r="45" hidden="0" collapsedDB="1" collapsedOL="0"/>
        </ext>
      </extLst>
    </row>
    <row r="46" spans="1:7" hidden="1" ht="16.10" customHeight="1">
      <c r="A46" t="s">
        <v>331</v>
      </c>
      <c r="B46" t="s">
        <v>332</v>
      </c>
      <c r="C46" t="n">
        <v>168</v>
      </c>
      <c r="D46" t="n">
        <v>56826</v>
      </c>
      <c r="E46" t="s">
        <v>333</v>
      </c>
      <c r="F46" t="s">
        <v>334</v>
      </c>
      <c r="G46" s="24" t="s">
        <v>171</v>
      </c>
      <extLst>
        <ext uri="smNativeData">
          <pm:rowDef xmlns:pm="smNativeData" id="1609076917" r="46" hidden="0" collapsedDB="1" collapsedOL="0"/>
        </ext>
      </extLst>
    </row>
    <row r="47" spans="1:7" hidden="1" ht="16.10" customHeight="1">
      <c r="A47" t="s">
        <v>335</v>
      </c>
      <c r="B47" t="s">
        <v>336</v>
      </c>
      <c r="C47" t="n">
        <v>138</v>
      </c>
      <c r="D47" t="n">
        <v>24398</v>
      </c>
      <c r="E47" t="s">
        <v>337</v>
      </c>
      <c r="F47" t="s">
        <v>338</v>
      </c>
      <c r="G47" s="24" t="s">
        <v>171</v>
      </c>
      <extLst>
        <ext uri="smNativeData">
          <pm:rowDef xmlns:pm="smNativeData" id="1609076917" r="47" hidden="0" collapsedDB="1" collapsedOL="0"/>
        </ext>
      </extLst>
    </row>
    <row r="48" spans="1:7" hidden="1" ht="16.10" customHeight="1">
      <c r="A48" t="s">
        <v>339</v>
      </c>
      <c r="B48" t="s">
        <v>340</v>
      </c>
      <c r="C48" t="n">
        <v>87</v>
      </c>
      <c r="D48" t="n">
        <v>42327</v>
      </c>
      <c r="E48" t="s">
        <v>341</v>
      </c>
      <c r="F48" t="s">
        <v>342</v>
      </c>
      <c r="G48" s="24" t="s">
        <v>171</v>
      </c>
      <extLst>
        <ext uri="smNativeData">
          <pm:rowDef xmlns:pm="smNativeData" id="1609076917" r="48" hidden="0" collapsedDB="1" collapsedOL="0"/>
        </ext>
      </extLst>
    </row>
    <row r="49" spans="1:7" hidden="1" ht="16.10" customHeight="1">
      <c r="A49" t="s">
        <v>343</v>
      </c>
      <c r="B49" t="s">
        <v>344</v>
      </c>
      <c r="C49" t="n">
        <v>82</v>
      </c>
      <c r="D49" t="n">
        <v>84364</v>
      </c>
      <c r="E49" t="s">
        <v>345</v>
      </c>
      <c r="F49" t="s">
        <v>346</v>
      </c>
      <c r="G49" s="24" t="s">
        <v>171</v>
      </c>
      <extLst>
        <ext uri="smNativeData">
          <pm:rowDef xmlns:pm="smNativeData" id="1609076917" r="49" hidden="0" collapsedDB="1" collapsedOL="0"/>
        </ext>
      </extLst>
    </row>
    <row r="50" spans="1:7" hidden="1" ht="16.10" customHeight="1">
      <c r="A50" t="s">
        <v>347</v>
      </c>
      <c r="B50" t="s">
        <v>348</v>
      </c>
      <c r="C50" t="n">
        <v>150</v>
      </c>
      <c r="D50" t="n">
        <v>38229</v>
      </c>
      <c r="E50" t="s">
        <v>349</v>
      </c>
      <c r="F50" t="s">
        <v>350</v>
      </c>
      <c r="G50" s="24" t="s">
        <v>171</v>
      </c>
      <extLst>
        <ext uri="smNativeData">
          <pm:rowDef xmlns:pm="smNativeData" id="1609076917" r="50" hidden="0" collapsedDB="1" collapsedOL="0"/>
        </ext>
      </extLst>
    </row>
    <row r="51" spans="1:7" hidden="1" ht="16.10" customHeight="1">
      <c r="A51" t="s">
        <v>351</v>
      </c>
      <c r="B51" t="s">
        <v>352</v>
      </c>
      <c r="C51" t="n">
        <v>13</v>
      </c>
      <c r="D51" t="n">
        <v>29585</v>
      </c>
      <c r="E51" t="s">
        <v>353</v>
      </c>
      <c r="G51" s="24" t="s">
        <v>171</v>
      </c>
      <extLst>
        <ext uri="smNativeData">
          <pm:rowDef xmlns:pm="smNativeData" id="1609076917" r="51" hidden="0" collapsedDB="1" collapsedOL="0"/>
        </ext>
      </extLst>
    </row>
    <row r="52" spans="1:7" hidden="1" ht="16.10" customHeight="1">
      <c r="A52" t="s">
        <v>354</v>
      </c>
      <c r="B52" t="s">
        <v>355</v>
      </c>
      <c r="C52" t="n">
        <v>84</v>
      </c>
      <c r="D52" t="n">
        <v>61273</v>
      </c>
      <c r="E52" t="s">
        <v>356</v>
      </c>
      <c r="F52" t="s">
        <v>357</v>
      </c>
      <c r="G52" s="24" t="s">
        <v>171</v>
      </c>
      <extLst>
        <ext uri="smNativeData">
          <pm:rowDef xmlns:pm="smNativeData" id="1609076917" r="52" hidden="0" collapsedDB="1" collapsedOL="0"/>
        </ext>
      </extLst>
    </row>
    <row r="53" spans="1:7" hidden="1" ht="16.10" customHeight="1">
      <c r="A53" t="s">
        <v>358</v>
      </c>
      <c r="B53" t="s">
        <v>359</v>
      </c>
      <c r="C53" t="n">
        <v>35</v>
      </c>
      <c r="D53" t="n">
        <v>30539</v>
      </c>
      <c r="E53" t="s">
        <v>360</v>
      </c>
      <c r="F53" t="s">
        <v>361</v>
      </c>
      <c r="G53" s="24" t="s">
        <v>171</v>
      </c>
      <extLst>
        <ext uri="smNativeData">
          <pm:rowDef xmlns:pm="smNativeData" id="1609076917" r="53" hidden="0" collapsedDB="1" collapsedOL="0"/>
        </ext>
      </extLst>
    </row>
    <row r="54" spans="1:7" hidden="1" ht="16.10" customHeight="1">
      <c r="A54" t="s">
        <v>362</v>
      </c>
      <c r="B54" t="s">
        <v>363</v>
      </c>
      <c r="C54" t="s">
        <v>364</v>
      </c>
      <c r="D54" t="n">
        <v>82285</v>
      </c>
      <c r="E54" t="s">
        <v>365</v>
      </c>
      <c r="F54" t="s">
        <v>366</v>
      </c>
      <c r="G54" s="24" t="s">
        <v>171</v>
      </c>
      <extLst>
        <ext uri="smNativeData">
          <pm:rowDef xmlns:pm="smNativeData" id="1609076917" r="54" hidden="0" collapsedDB="1" collapsedOL="0"/>
        </ext>
      </extLst>
    </row>
    <row r="55" spans="1:7" hidden="1" ht="16.10" customHeight="1">
      <c r="A55" t="s">
        <v>367</v>
      </c>
      <c r="B55" t="s">
        <v>368</v>
      </c>
      <c r="C55" t="n">
        <v>72</v>
      </c>
      <c r="D55" t="n">
        <v>54456</v>
      </c>
      <c r="E55" t="s">
        <v>369</v>
      </c>
      <c r="F55" t="s">
        <v>370</v>
      </c>
      <c r="G55" s="24" t="s">
        <v>171</v>
      </c>
      <extLst>
        <ext uri="smNativeData">
          <pm:rowDef xmlns:pm="smNativeData" id="1609076917" r="55" hidden="0" collapsedDB="1" collapsedOL="0"/>
        </ext>
      </extLst>
    </row>
    <row r="56" spans="1:7" hidden="1" ht="16.10" customHeight="1">
      <c r="A56" t="s">
        <v>371</v>
      </c>
      <c r="B56" t="s">
        <v>372</v>
      </c>
      <c r="C56" t="n">
        <v>153</v>
      </c>
      <c r="D56" t="n">
        <v>85296</v>
      </c>
      <c r="E56" t="s">
        <v>373</v>
      </c>
      <c r="G56" s="24" t="s">
        <v>171</v>
      </c>
      <extLst>
        <ext uri="smNativeData">
          <pm:rowDef xmlns:pm="smNativeData" id="1609076917" r="56" hidden="0" collapsedDB="1" collapsedOL="0"/>
        </ext>
      </extLst>
    </row>
    <row r="57" spans="1:7" hidden="1" ht="16.10" customHeight="1">
      <c r="A57" t="s">
        <v>374</v>
      </c>
      <c r="B57" t="s">
        <v>375</v>
      </c>
      <c r="C57" t="n">
        <v>132</v>
      </c>
      <c r="D57" t="n">
        <v>89568</v>
      </c>
      <c r="E57" t="s">
        <v>376</v>
      </c>
      <c r="F57" t="s">
        <v>377</v>
      </c>
      <c r="G57" s="24" t="s">
        <v>171</v>
      </c>
      <extLst>
        <ext uri="smNativeData">
          <pm:rowDef xmlns:pm="smNativeData" id="1609076917" r="57" hidden="0" collapsedDB="1" collapsedOL="0"/>
        </ext>
      </extLst>
    </row>
    <row r="58" spans="1:7" hidden="1" ht="16.10" customHeight="1">
      <c r="A58" t="s">
        <v>378</v>
      </c>
      <c r="B58" t="s">
        <v>379</v>
      </c>
      <c r="C58" t="n">
        <v>119</v>
      </c>
      <c r="D58" t="n">
        <v>76889</v>
      </c>
      <c r="E58" t="s">
        <v>380</v>
      </c>
      <c r="F58" t="s">
        <v>381</v>
      </c>
      <c r="G58" s="24" t="s">
        <v>171</v>
      </c>
      <extLst>
        <ext uri="smNativeData">
          <pm:rowDef xmlns:pm="smNativeData" id="1609076917" r="58" hidden="0" collapsedDB="1" collapsedOL="0"/>
        </ext>
      </extLst>
    </row>
    <row r="59" spans="1:7" hidden="1" ht="16.10" customHeight="1">
      <c r="A59" t="s">
        <v>382</v>
      </c>
      <c r="B59" t="s">
        <v>383</v>
      </c>
      <c r="C59" t="n">
        <v>116</v>
      </c>
      <c r="D59" t="n">
        <v>30175</v>
      </c>
      <c r="E59" t="s">
        <v>360</v>
      </c>
      <c r="G59" s="24" t="s">
        <v>171</v>
      </c>
      <extLst>
        <ext uri="smNativeData">
          <pm:rowDef xmlns:pm="smNativeData" id="1609076917" r="59" hidden="0" collapsedDB="1" collapsedOL="0"/>
        </ext>
      </extLst>
    </row>
    <row r="60" spans="1:7" hidden="1" ht="16.10" customHeight="1">
      <c r="A60" t="s">
        <v>384</v>
      </c>
      <c r="B60" t="s">
        <v>385</v>
      </c>
      <c r="C60" t="n">
        <v>45</v>
      </c>
      <c r="D60" t="n">
        <v>21516</v>
      </c>
      <c r="E60" t="s">
        <v>386</v>
      </c>
      <c r="G60" s="24" t="s">
        <v>171</v>
      </c>
      <extLst>
        <ext uri="smNativeData">
          <pm:rowDef xmlns:pm="smNativeData" id="1609076917" r="60" hidden="0" collapsedDB="1" collapsedOL="0"/>
        </ext>
      </extLst>
    </row>
    <row r="61" spans="1:7" hidden="1" ht="16.10" customHeight="1">
      <c r="A61" t="s">
        <v>387</v>
      </c>
      <c r="B61" t="s">
        <v>388</v>
      </c>
      <c r="C61" t="s">
        <v>389</v>
      </c>
      <c r="D61" t="n">
        <v>79235</v>
      </c>
      <c r="E61" t="s">
        <v>390</v>
      </c>
      <c r="G61" s="24" t="s">
        <v>171</v>
      </c>
      <extLst>
        <ext uri="smNativeData">
          <pm:rowDef xmlns:pm="smNativeData" id="1609076917" r="61" hidden="0" collapsedDB="1" collapsedOL="0"/>
        </ext>
      </extLst>
    </row>
    <row r="62" spans="1:7" hidden="1" ht="16.10" customHeight="1">
      <c r="A62" t="s">
        <v>391</v>
      </c>
      <c r="B62" t="s">
        <v>392</v>
      </c>
      <c r="C62" t="n">
        <v>149</v>
      </c>
      <c r="D62" t="n">
        <v>25469</v>
      </c>
      <c r="E62" t="s">
        <v>393</v>
      </c>
      <c r="F62" t="s">
        <v>394</v>
      </c>
      <c r="G62" s="24" t="s">
        <v>171</v>
      </c>
      <extLst>
        <ext uri="smNativeData">
          <pm:rowDef xmlns:pm="smNativeData" id="1609076917" r="62" hidden="0" collapsedDB="1" collapsedOL="0"/>
        </ext>
      </extLst>
    </row>
    <row r="63" spans="1:7" hidden="1" ht="16.10" customHeight="1">
      <c r="A63" t="s">
        <v>395</v>
      </c>
      <c r="B63" t="s">
        <v>396</v>
      </c>
      <c r="C63" t="n">
        <v>109</v>
      </c>
      <c r="D63" t="n">
        <v>25836</v>
      </c>
      <c r="E63" t="s">
        <v>397</v>
      </c>
      <c r="F63" t="s">
        <v>398</v>
      </c>
      <c r="G63" s="24" t="s">
        <v>171</v>
      </c>
      <extLst>
        <ext uri="smNativeData">
          <pm:rowDef xmlns:pm="smNativeData" id="1609076917" r="63" hidden="0" collapsedDB="1" collapsedOL="0"/>
        </ext>
      </extLst>
    </row>
    <row r="64" spans="1:7" hidden="1" ht="16.10" customHeight="1">
      <c r="A64" t="s">
        <v>399</v>
      </c>
      <c r="B64" t="s">
        <v>400</v>
      </c>
      <c r="C64" t="n">
        <v>140</v>
      </c>
      <c r="D64" t="n">
        <v>76872</v>
      </c>
      <c r="E64" t="s">
        <v>401</v>
      </c>
      <c r="F64" t="s">
        <v>402</v>
      </c>
      <c r="G64" s="24" t="s">
        <v>171</v>
      </c>
      <extLst>
        <ext uri="smNativeData">
          <pm:rowDef xmlns:pm="smNativeData" id="1609076917" r="64" hidden="0" collapsedDB="1" collapsedOL="0"/>
        </ext>
      </extLst>
    </row>
    <row r="65" spans="1:7" hidden="1" ht="16.10" customHeight="1">
      <c r="A65" t="s">
        <v>403</v>
      </c>
      <c r="B65" t="s">
        <v>404</v>
      </c>
      <c r="C65" t="n">
        <v>89</v>
      </c>
      <c r="D65" t="n">
        <v>37217</v>
      </c>
      <c r="E65" t="s">
        <v>405</v>
      </c>
      <c r="F65" t="s">
        <v>406</v>
      </c>
      <c r="G65" s="24" t="s">
        <v>171</v>
      </c>
      <extLst>
        <ext uri="smNativeData">
          <pm:rowDef xmlns:pm="smNativeData" id="1609076917" r="65" hidden="0" collapsedDB="1" collapsedOL="0"/>
        </ext>
      </extLst>
    </row>
    <row r="66" spans="1:7" hidden="1" ht="16.10" customHeight="1">
      <c r="A66" t="s">
        <v>407</v>
      </c>
      <c r="B66" t="s">
        <v>408</v>
      </c>
      <c r="C66" t="n">
        <v>53</v>
      </c>
      <c r="D66" t="n">
        <v>46325</v>
      </c>
      <c r="E66" t="s">
        <v>409</v>
      </c>
      <c r="F66" t="s">
        <v>410</v>
      </c>
      <c r="G66" s="24" t="s">
        <v>171</v>
      </c>
      <extLst>
        <ext uri="smNativeData">
          <pm:rowDef xmlns:pm="smNativeData" id="1609076917" r="66" hidden="0" collapsedDB="1" collapsedOL="0"/>
        </ext>
      </extLst>
    </row>
    <row r="67" spans="1:7" hidden="1" ht="16.10" customHeight="1">
      <c r="A67" t="s">
        <v>411</v>
      </c>
      <c r="B67" t="s">
        <v>412</v>
      </c>
      <c r="C67" t="n">
        <v>99</v>
      </c>
      <c r="D67" t="n">
        <v>72074</v>
      </c>
      <c r="E67" t="s">
        <v>413</v>
      </c>
      <c r="F67" t="s">
        <v>414</v>
      </c>
      <c r="G67" s="24" t="s">
        <v>171</v>
      </c>
      <extLst>
        <ext uri="smNativeData">
          <pm:rowDef xmlns:pm="smNativeData" id="1609076917" r="67" hidden="0" collapsedDB="1" collapsedOL="0"/>
        </ext>
      </extLst>
    </row>
    <row r="68" spans="1:7" hidden="1" ht="16.10" customHeight="1">
      <c r="A68" t="s">
        <v>415</v>
      </c>
      <c r="B68" t="s">
        <v>416</v>
      </c>
      <c r="C68" t="n">
        <v>21</v>
      </c>
      <c r="D68" t="n">
        <v>74679</v>
      </c>
      <c r="E68" t="s">
        <v>417</v>
      </c>
      <c r="G68" s="24" t="s">
        <v>171</v>
      </c>
      <extLst>
        <ext uri="smNativeData">
          <pm:rowDef xmlns:pm="smNativeData" id="1609076917" r="68" hidden="0" collapsedDB="1" collapsedOL="0"/>
        </ext>
      </extLst>
    </row>
    <row r="69" spans="1:7" hidden="1" ht="16.10" customHeight="1">
      <c r="A69" t="s">
        <v>418</v>
      </c>
      <c r="B69" t="s">
        <v>419</v>
      </c>
      <c r="C69" t="n">
        <v>155</v>
      </c>
      <c r="D69" t="n">
        <v>24803</v>
      </c>
      <c r="E69" t="s">
        <v>420</v>
      </c>
      <c r="F69" t="s">
        <v>421</v>
      </c>
      <c r="G69" s="24" t="s">
        <v>171</v>
      </c>
      <extLst>
        <ext uri="smNativeData">
          <pm:rowDef xmlns:pm="smNativeData" id="1609076917" r="69" hidden="0" collapsedDB="1" collapsedOL="0"/>
        </ext>
      </extLst>
    </row>
    <row r="70" spans="1:7" hidden="1" ht="16.10" customHeight="1">
      <c r="A70" t="s">
        <v>422</v>
      </c>
      <c r="B70" t="s">
        <v>423</v>
      </c>
      <c r="C70" t="n">
        <v>197</v>
      </c>
      <c r="D70" t="n">
        <v>55494</v>
      </c>
      <c r="E70" t="s">
        <v>424</v>
      </c>
      <c r="G70" s="24" t="s">
        <v>171</v>
      </c>
      <extLst>
        <ext uri="smNativeData">
          <pm:rowDef xmlns:pm="smNativeData" id="1609076917" r="70" hidden="0" collapsedDB="1" collapsedOL="0"/>
        </ext>
      </extLst>
    </row>
    <row r="71" spans="1:7" hidden="1" ht="16.10" customHeight="1">
      <c r="A71" t="s">
        <v>425</v>
      </c>
      <c r="B71" t="s">
        <v>426</v>
      </c>
      <c r="C71" t="n">
        <v>173</v>
      </c>
      <c r="D71" t="n">
        <v>72361</v>
      </c>
      <c r="E71" t="s">
        <v>427</v>
      </c>
      <c r="F71" t="s">
        <v>428</v>
      </c>
      <c r="G71" s="24" t="s">
        <v>171</v>
      </c>
      <extLst>
        <ext uri="smNativeData">
          <pm:rowDef xmlns:pm="smNativeData" id="1609076917" r="71" hidden="0" collapsedDB="1" collapsedOL="0"/>
        </ext>
      </extLst>
    </row>
    <row r="72" spans="1:7" hidden="1" ht="16.10" customHeight="1">
      <c r="A72" t="s">
        <v>429</v>
      </c>
      <c r="B72" t="s">
        <v>430</v>
      </c>
      <c r="C72" t="n">
        <v>19</v>
      </c>
      <c r="D72" t="n">
        <v>54317</v>
      </c>
      <c r="E72" t="s">
        <v>431</v>
      </c>
      <c r="F72" t="s">
        <v>432</v>
      </c>
      <c r="G72" s="24" t="s">
        <v>171</v>
      </c>
      <extLst>
        <ext uri="smNativeData">
          <pm:rowDef xmlns:pm="smNativeData" id="1609076917" r="72" hidden="0" collapsedDB="1" collapsedOL="0"/>
        </ext>
      </extLst>
    </row>
    <row r="73" spans="1:7" hidden="1" ht="16.10" customHeight="1">
      <c r="A73" t="s">
        <v>433</v>
      </c>
      <c r="B73" t="s">
        <v>434</v>
      </c>
      <c r="C73" t="n">
        <v>37</v>
      </c>
      <c r="D73" t="n">
        <v>69518</v>
      </c>
      <c r="E73" t="s">
        <v>435</v>
      </c>
      <c r="F73" t="s">
        <v>436</v>
      </c>
      <c r="G73" s="24" t="s">
        <v>171</v>
      </c>
      <extLst>
        <ext uri="smNativeData">
          <pm:rowDef xmlns:pm="smNativeData" id="1609076917" r="73" hidden="0" collapsedDB="1" collapsedOL="0"/>
        </ext>
      </extLst>
    </row>
    <row r="74" spans="1:7" hidden="1" ht="16.10" customHeight="1">
      <c r="A74" t="s">
        <v>437</v>
      </c>
      <c r="B74" t="s">
        <v>438</v>
      </c>
      <c r="C74" t="n">
        <v>82</v>
      </c>
      <c r="D74" t="n">
        <v>72175</v>
      </c>
      <c r="E74" t="s">
        <v>439</v>
      </c>
      <c r="F74" t="s">
        <v>440</v>
      </c>
      <c r="G74" s="24" t="s">
        <v>171</v>
      </c>
      <extLst>
        <ext uri="smNativeData">
          <pm:rowDef xmlns:pm="smNativeData" id="1609076917" r="74" hidden="0" collapsedDB="1" collapsedOL="0"/>
        </ext>
      </extLst>
    </row>
    <row r="75" spans="1:7" hidden="1" ht="16.10" customHeight="1">
      <c r="A75" t="s">
        <v>441</v>
      </c>
      <c r="B75" t="s">
        <v>442</v>
      </c>
      <c r="C75" t="n">
        <v>75</v>
      </c>
      <c r="D75" t="n">
        <v>38124</v>
      </c>
      <c r="E75" t="s">
        <v>443</v>
      </c>
      <c r="G75" s="24" t="s">
        <v>171</v>
      </c>
      <extLst>
        <ext uri="smNativeData">
          <pm:rowDef xmlns:pm="smNativeData" id="1609076917" r="75" hidden="0" collapsedDB="1" collapsedOL="0"/>
        </ext>
      </extLst>
    </row>
    <row r="76" spans="1:7" hidden="1" ht="16.10" customHeight="1">
      <c r="A76" t="s">
        <v>444</v>
      </c>
      <c r="B76" t="s">
        <v>445</v>
      </c>
      <c r="C76" t="n">
        <v>53</v>
      </c>
      <c r="D76" t="n">
        <v>27321</v>
      </c>
      <c r="E76" t="s">
        <v>446</v>
      </c>
      <c r="F76" t="s">
        <v>447</v>
      </c>
      <c r="G76" s="24" t="s">
        <v>171</v>
      </c>
      <extLst>
        <ext uri="smNativeData">
          <pm:rowDef xmlns:pm="smNativeData" id="1609076917" r="76" hidden="0" collapsedDB="1" collapsedOL="0"/>
        </ext>
      </extLst>
    </row>
    <row r="77" spans="1:7" hidden="1" ht="16.10" customHeight="1">
      <c r="A77" t="s">
        <v>448</v>
      </c>
      <c r="B77" t="s">
        <v>449</v>
      </c>
      <c r="C77" t="n">
        <v>132</v>
      </c>
      <c r="D77" t="n">
        <v>86666</v>
      </c>
      <c r="E77" t="s">
        <v>450</v>
      </c>
      <c r="G77" s="24" t="s">
        <v>171</v>
      </c>
      <extLst>
        <ext uri="smNativeData">
          <pm:rowDef xmlns:pm="smNativeData" id="1609076917" r="77" hidden="0" collapsedDB="1" collapsedOL="0"/>
        </ext>
      </extLst>
    </row>
    <row r="78" spans="1:7" hidden="1" ht="16.10" customHeight="1">
      <c r="A78" t="s">
        <v>451</v>
      </c>
      <c r="B78" t="s">
        <v>452</v>
      </c>
      <c r="C78" t="n">
        <v>81</v>
      </c>
      <c r="D78" t="n">
        <v>79219</v>
      </c>
      <c r="E78" t="s">
        <v>453</v>
      </c>
      <c r="F78" t="s">
        <v>454</v>
      </c>
      <c r="G78" s="24" t="s">
        <v>171</v>
      </c>
      <extLst>
        <ext uri="smNativeData">
          <pm:rowDef xmlns:pm="smNativeData" id="1609076917" r="78" hidden="0" collapsedDB="1" collapsedOL="0"/>
        </ext>
      </extLst>
    </row>
    <row r="79" spans="1:7" hidden="1" ht="16.10" customHeight="1">
      <c r="A79" t="s">
        <v>455</v>
      </c>
      <c r="B79" t="s">
        <v>456</v>
      </c>
      <c r="C79" t="n">
        <v>102</v>
      </c>
      <c r="D79" t="n">
        <v>47443</v>
      </c>
      <c r="E79" t="s">
        <v>457</v>
      </c>
      <c r="F79" t="s">
        <v>458</v>
      </c>
      <c r="G79" s="24" t="s">
        <v>171</v>
      </c>
      <extLst>
        <ext uri="smNativeData">
          <pm:rowDef xmlns:pm="smNativeData" id="1609076917" r="79" hidden="0" collapsedDB="1" collapsedOL="0"/>
        </ext>
      </extLst>
    </row>
    <row r="80" spans="1:7" hidden="1" ht="16.10" customHeight="1">
      <c r="A80" t="s">
        <v>459</v>
      </c>
      <c r="B80" t="s">
        <v>460</v>
      </c>
      <c r="C80" t="n">
        <v>12</v>
      </c>
      <c r="D80" t="n">
        <v>26427</v>
      </c>
      <c r="E80" t="s">
        <v>461</v>
      </c>
      <c r="F80" t="s">
        <v>462</v>
      </c>
      <c r="G80" s="24" t="s">
        <v>171</v>
      </c>
      <extLst>
        <ext uri="smNativeData">
          <pm:rowDef xmlns:pm="smNativeData" id="1609076917" r="80" hidden="0" collapsedDB="1" collapsedOL="0"/>
        </ext>
      </extLst>
    </row>
    <row r="81" spans="1:7" hidden="1" ht="16.10" customHeight="1">
      <c r="A81" t="s">
        <v>463</v>
      </c>
      <c r="B81" t="s">
        <v>464</v>
      </c>
      <c r="C81" t="n">
        <v>165</v>
      </c>
      <c r="D81" t="n">
        <v>48720</v>
      </c>
      <c r="E81" t="s">
        <v>465</v>
      </c>
      <c r="F81" t="s">
        <v>466</v>
      </c>
      <c r="G81" s="24" t="s">
        <v>171</v>
      </c>
      <extLst>
        <ext uri="smNativeData">
          <pm:rowDef xmlns:pm="smNativeData" id="1609076917" r="81" hidden="0" collapsedDB="1" collapsedOL="0"/>
        </ext>
      </extLst>
    </row>
    <row r="82" spans="1:7" hidden="1" ht="16.10" customHeight="1">
      <c r="A82" t="s">
        <v>467</v>
      </c>
      <c r="B82" t="s">
        <v>468</v>
      </c>
      <c r="C82" t="n">
        <v>183</v>
      </c>
      <c r="D82" t="n">
        <v>27367</v>
      </c>
      <c r="E82" t="s">
        <v>469</v>
      </c>
      <c r="F82" t="s">
        <v>470</v>
      </c>
      <c r="G82" s="24" t="s">
        <v>171</v>
      </c>
      <extLst>
        <ext uri="smNativeData">
          <pm:rowDef xmlns:pm="smNativeData" id="1609076917" r="82" hidden="0" collapsedDB="1" collapsedOL="0"/>
        </ext>
      </extLst>
    </row>
    <row r="83" spans="1:7" hidden="1" ht="16.10" customHeight="1">
      <c r="A83" t="s">
        <v>471</v>
      </c>
      <c r="B83" t="s">
        <v>472</v>
      </c>
      <c r="C83" t="s">
        <v>473</v>
      </c>
      <c r="D83" t="n">
        <v>25884</v>
      </c>
      <c r="E83" t="s">
        <v>474</v>
      </c>
      <c r="F83" t="s">
        <v>475</v>
      </c>
      <c r="G83" s="24" t="s">
        <v>171</v>
      </c>
      <extLst>
        <ext uri="smNativeData">
          <pm:rowDef xmlns:pm="smNativeData" id="1609076917" r="83" hidden="0" collapsedDB="1" collapsedOL="0"/>
        </ext>
      </extLst>
    </row>
    <row r="84" spans="1:7" hidden="1" ht="16.10" customHeight="1">
      <c r="A84" t="s">
        <v>476</v>
      </c>
      <c r="B84" t="s">
        <v>477</v>
      </c>
      <c r="C84" t="n">
        <v>169</v>
      </c>
      <c r="D84" t="n">
        <v>56862</v>
      </c>
      <c r="E84" t="s">
        <v>478</v>
      </c>
      <c r="F84" t="s">
        <v>479</v>
      </c>
      <c r="G84" s="24" t="s">
        <v>171</v>
      </c>
      <extLst>
        <ext uri="smNativeData">
          <pm:rowDef xmlns:pm="smNativeData" id="1609076917" r="84" hidden="0" collapsedDB="1" collapsedOL="0"/>
        </ext>
      </extLst>
    </row>
    <row r="85" spans="1:7" hidden="1" ht="16.10" customHeight="1">
      <c r="A85" t="s">
        <v>480</v>
      </c>
      <c r="B85" t="s">
        <v>481</v>
      </c>
      <c r="C85" t="n">
        <v>58</v>
      </c>
      <c r="D85" t="n">
        <v>79677</v>
      </c>
      <c r="E85" t="s">
        <v>482</v>
      </c>
      <c r="F85" t="s">
        <v>483</v>
      </c>
      <c r="G85" s="24" t="s">
        <v>171</v>
      </c>
      <extLst>
        <ext uri="smNativeData">
          <pm:rowDef xmlns:pm="smNativeData" id="1609076917" r="85" hidden="0" collapsedDB="1" collapsedOL="0"/>
        </ext>
      </extLst>
    </row>
    <row r="86" spans="1:7" hidden="1" ht="16.10" customHeight="1">
      <c r="A86" t="s">
        <v>484</v>
      </c>
      <c r="B86" t="s">
        <v>485</v>
      </c>
      <c r="C86" t="n">
        <v>116</v>
      </c>
      <c r="D86" t="n">
        <v>66887</v>
      </c>
      <c r="E86" t="s">
        <v>486</v>
      </c>
      <c r="F86" t="s">
        <v>487</v>
      </c>
      <c r="G86" s="24" t="s">
        <v>171</v>
      </c>
      <extLst>
        <ext uri="smNativeData">
          <pm:rowDef xmlns:pm="smNativeData" id="1609076917" r="86" hidden="0" collapsedDB="1" collapsedOL="0"/>
        </ext>
      </extLst>
    </row>
    <row r="87" spans="1:7" hidden="1" ht="16.10" customHeight="1">
      <c r="A87" t="s">
        <v>488</v>
      </c>
      <c r="B87" t="s">
        <v>489</v>
      </c>
      <c r="C87" t="n">
        <v>96</v>
      </c>
      <c r="D87" t="n">
        <v>29413</v>
      </c>
      <c r="E87" t="s">
        <v>490</v>
      </c>
      <c r="F87" t="s">
        <v>491</v>
      </c>
      <c r="G87" s="24" t="s">
        <v>171</v>
      </c>
      <extLst>
        <ext uri="smNativeData">
          <pm:rowDef xmlns:pm="smNativeData" id="1609076917" r="87" hidden="0" collapsedDB="1" collapsedOL="0"/>
        </ext>
      </extLst>
    </row>
    <row r="88" spans="1:7" hidden="1" ht="16.10" customHeight="1">
      <c r="A88" t="s">
        <v>492</v>
      </c>
      <c r="B88" t="s">
        <v>493</v>
      </c>
      <c r="C88" t="n">
        <v>84</v>
      </c>
      <c r="D88" t="n">
        <v>80337</v>
      </c>
      <c r="E88" t="s">
        <v>494</v>
      </c>
      <c r="F88" t="s">
        <v>495</v>
      </c>
      <c r="G88" s="24" t="s">
        <v>171</v>
      </c>
      <extLst>
        <ext uri="smNativeData">
          <pm:rowDef xmlns:pm="smNativeData" id="1609076917" r="88" hidden="0" collapsedDB="1" collapsedOL="0"/>
        </ext>
      </extLst>
    </row>
    <row r="89" spans="1:7" hidden="1" ht="16.10" customHeight="1">
      <c r="A89" t="s">
        <v>496</v>
      </c>
      <c r="B89" t="s">
        <v>497</v>
      </c>
      <c r="C89" t="n">
        <v>146</v>
      </c>
      <c r="D89" t="n">
        <v>91575</v>
      </c>
      <c r="E89" t="s">
        <v>498</v>
      </c>
      <c r="G89" s="24" t="s">
        <v>171</v>
      </c>
      <extLst>
        <ext uri="smNativeData">
          <pm:rowDef xmlns:pm="smNativeData" id="1609076917" r="89" hidden="0" collapsedDB="1" collapsedOL="0"/>
        </ext>
      </extLst>
    </row>
    <row r="90" spans="1:7" hidden="1" ht="16.10" customHeight="1">
      <c r="A90" t="s">
        <v>499</v>
      </c>
      <c r="B90" t="s">
        <v>500</v>
      </c>
      <c r="C90" t="n">
        <v>18</v>
      </c>
      <c r="D90" t="n">
        <v>83471</v>
      </c>
      <c r="E90" t="s">
        <v>501</v>
      </c>
      <c r="F90" t="s">
        <v>502</v>
      </c>
      <c r="G90" s="24" t="s">
        <v>171</v>
      </c>
      <extLst>
        <ext uri="smNativeData">
          <pm:rowDef xmlns:pm="smNativeData" id="1609076917" r="90" hidden="0" collapsedDB="1" collapsedOL="0"/>
        </ext>
      </extLst>
    </row>
    <row r="91" spans="1:7" hidden="1" ht="16.10" customHeight="1">
      <c r="A91" t="s">
        <v>503</v>
      </c>
      <c r="B91" t="s">
        <v>504</v>
      </c>
      <c r="C91" t="n">
        <v>89</v>
      </c>
      <c r="D91" t="n">
        <v>44536</v>
      </c>
      <c r="E91" t="s">
        <v>505</v>
      </c>
      <c r="G91" s="24" t="s">
        <v>171</v>
      </c>
      <extLst>
        <ext uri="smNativeData">
          <pm:rowDef xmlns:pm="smNativeData" id="1609076917" r="91" hidden="0" collapsedDB="1" collapsedOL="0"/>
        </ext>
      </extLst>
    </row>
    <row r="92" spans="1:7" hidden="1" ht="16.10" customHeight="1">
      <c r="A92" t="s">
        <v>506</v>
      </c>
      <c r="B92" t="s">
        <v>507</v>
      </c>
      <c r="C92" t="n">
        <v>36</v>
      </c>
      <c r="D92" t="n">
        <v>89613</v>
      </c>
      <c r="E92" t="s">
        <v>508</v>
      </c>
      <c r="F92" t="s">
        <v>509</v>
      </c>
      <c r="G92" s="24" t="s">
        <v>171</v>
      </c>
      <extLst>
        <ext uri="smNativeData">
          <pm:rowDef xmlns:pm="smNativeData" id="1609076917" r="92" hidden="0" collapsedDB="1" collapsedOL="0"/>
        </ext>
      </extLst>
    </row>
    <row r="93" spans="1:7" hidden="1" ht="16.10" customHeight="1">
      <c r="A93" t="s">
        <v>510</v>
      </c>
      <c r="B93" t="s">
        <v>511</v>
      </c>
      <c r="C93" t="n">
        <v>12</v>
      </c>
      <c r="D93" t="n">
        <v>55490</v>
      </c>
      <c r="E93" t="s">
        <v>512</v>
      </c>
      <c r="F93" t="s">
        <v>513</v>
      </c>
      <c r="G93" s="24" t="s">
        <v>171</v>
      </c>
      <extLst>
        <ext uri="smNativeData">
          <pm:rowDef xmlns:pm="smNativeData" id="1609076917" r="93" hidden="0" collapsedDB="1" collapsedOL="0"/>
        </ext>
      </extLst>
    </row>
    <row r="94" spans="1:7" hidden="1" ht="16.10" customHeight="1">
      <c r="A94" t="s">
        <v>514</v>
      </c>
      <c r="B94" t="s">
        <v>515</v>
      </c>
      <c r="C94" t="n">
        <v>5</v>
      </c>
      <c r="D94" t="n">
        <v>44328</v>
      </c>
      <c r="E94" t="s">
        <v>516</v>
      </c>
      <c r="F94" t="s">
        <v>517</v>
      </c>
      <c r="G94" s="24" t="s">
        <v>171</v>
      </c>
      <extLst>
        <ext uri="smNativeData">
          <pm:rowDef xmlns:pm="smNativeData" id="1609076917" r="94" hidden="0" collapsedDB="1" collapsedOL="0"/>
        </ext>
      </extLst>
    </row>
    <row r="95" spans="1:7" hidden="1" ht="16.10" customHeight="1">
      <c r="A95" t="s">
        <v>518</v>
      </c>
      <c r="B95" t="s">
        <v>519</v>
      </c>
      <c r="C95" t="n">
        <v>99</v>
      </c>
      <c r="D95" t="n">
        <v>44227</v>
      </c>
      <c r="E95" t="s">
        <v>516</v>
      </c>
      <c r="F95" t="s">
        <v>520</v>
      </c>
      <c r="G95" s="24" t="s">
        <v>171</v>
      </c>
      <extLst>
        <ext uri="smNativeData">
          <pm:rowDef xmlns:pm="smNativeData" id="1609076917" r="95" hidden="0" collapsedDB="1" collapsedOL="0"/>
        </ext>
      </extLst>
    </row>
    <row r="96" spans="1:7" hidden="1" ht="16.10" customHeight="1">
      <c r="A96" t="s">
        <v>521</v>
      </c>
      <c r="B96" t="s">
        <v>522</v>
      </c>
      <c r="C96" t="n">
        <v>157</v>
      </c>
      <c r="D96" t="n">
        <v>47198</v>
      </c>
      <c r="E96" t="s">
        <v>523</v>
      </c>
      <c r="G96" s="24" t="s">
        <v>171</v>
      </c>
      <extLst>
        <ext uri="smNativeData">
          <pm:rowDef xmlns:pm="smNativeData" id="1609076917" r="96" hidden="0" collapsedDB="1" collapsedOL="0"/>
        </ext>
      </extLst>
    </row>
    <row r="97" spans="1:7" hidden="1" ht="16.10" customHeight="1">
      <c r="A97" t="s">
        <v>524</v>
      </c>
      <c r="B97" t="s">
        <v>525</v>
      </c>
      <c r="C97" t="n">
        <v>116</v>
      </c>
      <c r="D97" t="n">
        <v>78247</v>
      </c>
      <c r="E97" t="s">
        <v>526</v>
      </c>
      <c r="G97" s="24" t="s">
        <v>171</v>
      </c>
      <extLst>
        <ext uri="smNativeData">
          <pm:rowDef xmlns:pm="smNativeData" id="1609076917" r="97" hidden="0" collapsedDB="1" collapsedOL="0"/>
        </ext>
      </extLst>
    </row>
    <row r="98" spans="1:7" hidden="1" ht="16.10" customHeight="1">
      <c r="A98" t="s">
        <v>527</v>
      </c>
      <c r="B98" t="s">
        <v>528</v>
      </c>
      <c r="C98" t="n">
        <v>173</v>
      </c>
      <c r="D98" t="n">
        <v>36433</v>
      </c>
      <c r="E98" t="s">
        <v>529</v>
      </c>
      <c r="F98" t="s">
        <v>530</v>
      </c>
      <c r="G98" s="24" t="s">
        <v>171</v>
      </c>
      <extLst>
        <ext uri="smNativeData">
          <pm:rowDef xmlns:pm="smNativeData" id="1609076917" r="98" hidden="0" collapsedDB="1" collapsedOL="0"/>
        </ext>
      </extLst>
    </row>
    <row r="99" spans="1:7" hidden="1" ht="16.10" customHeight="1">
      <c r="A99" t="s">
        <v>531</v>
      </c>
      <c r="B99" t="s">
        <v>532</v>
      </c>
      <c r="C99" t="n">
        <v>180</v>
      </c>
      <c r="D99" t="n">
        <v>8062</v>
      </c>
      <c r="E99" t="s">
        <v>533</v>
      </c>
      <c r="F99" t="s">
        <v>534</v>
      </c>
      <c r="G99" s="24" t="s">
        <v>171</v>
      </c>
      <extLst>
        <ext uri="smNativeData">
          <pm:rowDef xmlns:pm="smNativeData" id="1609076917" r="99" hidden="0" collapsedDB="1" collapsedOL="0"/>
        </ext>
      </extLst>
    </row>
    <row r="100" spans="1:7" hidden="1" ht="16.10" customHeight="1">
      <c r="A100" t="s">
        <v>535</v>
      </c>
      <c r="B100" t="s">
        <v>536</v>
      </c>
      <c r="C100" t="n">
        <v>171</v>
      </c>
      <c r="D100" t="n">
        <v>72582</v>
      </c>
      <c r="E100" t="s">
        <v>537</v>
      </c>
      <c r="G100" s="24" t="s">
        <v>171</v>
      </c>
      <extLst>
        <ext uri="smNativeData">
          <pm:rowDef xmlns:pm="smNativeData" id="1609076917" r="100" hidden="0" collapsedDB="1" collapsedOL="0"/>
        </ext>
      </extLst>
    </row>
    <row r="101" spans="1:7" hidden="1" ht="16.10" customHeight="1">
      <c r="A101" t="s">
        <v>538</v>
      </c>
      <c r="B101" t="s">
        <v>539</v>
      </c>
      <c r="C101" t="n">
        <v>24</v>
      </c>
      <c r="D101" t="n">
        <v>26131</v>
      </c>
      <c r="E101" t="s">
        <v>540</v>
      </c>
      <c r="F101" t="s">
        <v>541</v>
      </c>
      <c r="G101" s="24" t="s">
        <v>171</v>
      </c>
      <extLst>
        <ext uri="smNativeData">
          <pm:rowDef xmlns:pm="smNativeData" id="1609076917" r="101" hidden="0" collapsedDB="1" collapsedOL="0"/>
        </ext>
      </extLst>
    </row>
    <row r="102" spans="1:7" hidden="1" ht="16.10" customHeight="1">
      <c r="A102" t="s">
        <v>542</v>
      </c>
      <c r="B102" t="s">
        <v>543</v>
      </c>
      <c r="C102" t="n">
        <v>1</v>
      </c>
      <c r="D102" t="n">
        <v>57612</v>
      </c>
      <c r="E102" t="s">
        <v>544</v>
      </c>
      <c r="G102" s="24" t="s">
        <v>171</v>
      </c>
      <extLst>
        <ext uri="smNativeData">
          <pm:rowDef xmlns:pm="smNativeData" id="1609076917" r="102" hidden="0" collapsedDB="1" collapsedOL="0"/>
        </ext>
      </extLst>
    </row>
    <row r="103" spans="1:7" hidden="1" ht="16.10" customHeight="1">
      <c r="A103" t="s">
        <v>545</v>
      </c>
      <c r="B103" t="s">
        <v>546</v>
      </c>
      <c r="C103" t="n">
        <v>148</v>
      </c>
      <c r="D103" t="n">
        <v>66871</v>
      </c>
      <c r="E103" t="s">
        <v>547</v>
      </c>
      <c r="F103" t="s">
        <v>548</v>
      </c>
      <c r="G103" s="24" t="s">
        <v>171</v>
      </c>
      <extLst>
        <ext uri="smNativeData">
          <pm:rowDef xmlns:pm="smNativeData" id="1609076917" r="103" hidden="0" collapsedDB="1" collapsedOL="0"/>
        </ext>
      </extLst>
    </row>
    <row r="104" spans="1:7" hidden="1" ht="16.10" customHeight="1">
      <c r="A104" t="s">
        <v>549</v>
      </c>
      <c r="B104" t="s">
        <v>550</v>
      </c>
      <c r="C104" t="n">
        <v>61</v>
      </c>
      <c r="D104" t="n">
        <v>96486</v>
      </c>
      <c r="E104" t="s">
        <v>551</v>
      </c>
      <c r="F104" t="s">
        <v>552</v>
      </c>
      <c r="G104" s="24" t="s">
        <v>171</v>
      </c>
      <extLst>
        <ext uri="smNativeData">
          <pm:rowDef xmlns:pm="smNativeData" id="1609076917" r="104" hidden="0" collapsedDB="1" collapsedOL="0"/>
        </ext>
      </extLst>
    </row>
    <row r="105" spans="1:7" hidden="1" ht="16.10" customHeight="1">
      <c r="A105" t="s">
        <v>553</v>
      </c>
      <c r="B105" t="s">
        <v>554</v>
      </c>
      <c r="C105" t="n">
        <v>3</v>
      </c>
      <c r="D105" t="n">
        <v>54538</v>
      </c>
      <c r="E105" t="s">
        <v>555</v>
      </c>
      <c r="F105" t="s">
        <v>556</v>
      </c>
      <c r="G105" s="24" t="s">
        <v>171</v>
      </c>
      <extLst>
        <ext uri="smNativeData">
          <pm:rowDef xmlns:pm="smNativeData" id="1609076917" r="105" hidden="0" collapsedDB="1" collapsedOL="0"/>
        </ext>
      </extLst>
    </row>
    <row r="106" spans="1:7" hidden="1" ht="16.10" customHeight="1">
      <c r="A106" t="s">
        <v>557</v>
      </c>
      <c r="B106" t="s">
        <v>558</v>
      </c>
      <c r="C106" t="s">
        <v>559</v>
      </c>
      <c r="D106" t="n">
        <v>59558</v>
      </c>
      <c r="E106" t="s">
        <v>560</v>
      </c>
      <c r="F106" t="s">
        <v>561</v>
      </c>
      <c r="G106" s="24" t="s">
        <v>171</v>
      </c>
      <extLst>
        <ext uri="smNativeData">
          <pm:rowDef xmlns:pm="smNativeData" id="1609076917" r="106" hidden="0" collapsedDB="1" collapsedOL="0"/>
        </ext>
      </extLst>
    </row>
    <row r="107" spans="1:7" hidden="1" ht="16.10" customHeight="1">
      <c r="A107" t="s">
        <v>562</v>
      </c>
      <c r="B107" t="s">
        <v>563</v>
      </c>
      <c r="C107" t="n">
        <v>171</v>
      </c>
      <c r="D107" t="n">
        <v>56244</v>
      </c>
      <c r="E107" t="s">
        <v>564</v>
      </c>
      <c r="F107" t="s">
        <v>565</v>
      </c>
      <c r="G107" s="24" t="s">
        <v>171</v>
      </c>
      <extLst>
        <ext uri="smNativeData">
          <pm:rowDef xmlns:pm="smNativeData" id="1609076917" r="107" hidden="0" collapsedDB="1" collapsedOL="0"/>
        </ext>
      </extLst>
    </row>
    <row r="108" spans="1:7" hidden="1" ht="16.10" customHeight="1">
      <c r="A108" t="s">
        <v>566</v>
      </c>
      <c r="B108" t="s">
        <v>567</v>
      </c>
      <c r="C108" t="n">
        <v>97</v>
      </c>
      <c r="D108" t="n">
        <v>24768</v>
      </c>
      <c r="E108" t="s">
        <v>568</v>
      </c>
      <c r="F108" t="s">
        <v>569</v>
      </c>
      <c r="G108" s="24" t="s">
        <v>171</v>
      </c>
      <extLst>
        <ext uri="smNativeData">
          <pm:rowDef xmlns:pm="smNativeData" id="1609076917" r="108" hidden="0" collapsedDB="1" collapsedOL="0"/>
        </ext>
      </extLst>
    </row>
    <row r="109" spans="1:7" hidden="1" ht="16.10" customHeight="1">
      <c r="A109" t="s">
        <v>570</v>
      </c>
      <c r="B109" t="s">
        <v>571</v>
      </c>
      <c r="C109" t="n">
        <v>146</v>
      </c>
      <c r="D109" t="n">
        <v>56412</v>
      </c>
      <c r="E109" t="s">
        <v>572</v>
      </c>
      <c r="F109" t="s">
        <v>573</v>
      </c>
      <c r="G109" s="24" t="s">
        <v>171</v>
      </c>
      <extLst>
        <ext uri="smNativeData">
          <pm:rowDef xmlns:pm="smNativeData" id="1609076917" r="109" hidden="0" collapsedDB="1" collapsedOL="0"/>
        </ext>
      </extLst>
    </row>
    <row r="110" spans="1:7" hidden="1" ht="16.10" customHeight="1">
      <c r="A110" t="s">
        <v>574</v>
      </c>
      <c r="B110" t="s">
        <v>575</v>
      </c>
      <c r="C110" t="n">
        <v>109</v>
      </c>
      <c r="D110" t="n">
        <v>59469</v>
      </c>
      <c r="E110" t="s">
        <v>576</v>
      </c>
      <c r="G110" s="24" t="s">
        <v>171</v>
      </c>
      <extLst>
        <ext uri="smNativeData">
          <pm:rowDef xmlns:pm="smNativeData" id="1609076917" r="110" hidden="0" collapsedDB="1" collapsedOL="0"/>
        </ext>
      </extLst>
    </row>
    <row r="111" spans="1:7" hidden="1" ht="16.10" customHeight="1">
      <c r="A111" t="s">
        <v>577</v>
      </c>
      <c r="B111" t="s">
        <v>578</v>
      </c>
      <c r="C111" t="n">
        <v>23</v>
      </c>
      <c r="D111" t="n">
        <v>33647</v>
      </c>
      <c r="E111" t="s">
        <v>579</v>
      </c>
      <c r="F111" t="s">
        <v>580</v>
      </c>
      <c r="G111" s="24" t="s">
        <v>171</v>
      </c>
      <extLst>
        <ext uri="smNativeData">
          <pm:rowDef xmlns:pm="smNativeData" id="1609076917" r="111" hidden="0" collapsedDB="1" collapsedOL="0"/>
        </ext>
      </extLst>
    </row>
    <row r="112" spans="1:7" hidden="1" ht="16.10" customHeight="1">
      <c r="A112" t="s">
        <v>581</v>
      </c>
      <c r="B112" t="s">
        <v>582</v>
      </c>
      <c r="C112" t="n">
        <v>70</v>
      </c>
      <c r="D112" t="n">
        <v>56459</v>
      </c>
      <c r="E112" t="s">
        <v>583</v>
      </c>
      <c r="F112" t="s">
        <v>584</v>
      </c>
      <c r="G112" s="24" t="s">
        <v>171</v>
      </c>
      <extLst>
        <ext uri="smNativeData">
          <pm:rowDef xmlns:pm="smNativeData" id="1609076917" r="112" hidden="0" collapsedDB="1" collapsedOL="0"/>
        </ext>
      </extLst>
    </row>
    <row r="113" spans="1:7" hidden="1" ht="16.10" customHeight="1">
      <c r="A113" t="s">
        <v>585</v>
      </c>
      <c r="B113" t="s">
        <v>586</v>
      </c>
      <c r="C113" t="n">
        <v>148</v>
      </c>
      <c r="D113" t="n">
        <v>94366</v>
      </c>
      <c r="E113" t="s">
        <v>587</v>
      </c>
      <c r="G113" s="24" t="s">
        <v>171</v>
      </c>
      <extLst>
        <ext uri="smNativeData">
          <pm:rowDef xmlns:pm="smNativeData" id="1609076917" r="113" hidden="0" collapsedDB="1" collapsedOL="0"/>
        </ext>
      </extLst>
    </row>
    <row r="114" spans="1:7" hidden="1" ht="16.10" customHeight="1">
      <c r="A114" t="s">
        <v>588</v>
      </c>
      <c r="B114" t="s">
        <v>589</v>
      </c>
      <c r="C114" t="n">
        <v>193</v>
      </c>
      <c r="D114" t="n">
        <v>82447</v>
      </c>
      <c r="E114" t="s">
        <v>590</v>
      </c>
      <c r="F114" t="s">
        <v>591</v>
      </c>
      <c r="G114" s="24" t="s">
        <v>171</v>
      </c>
      <extLst>
        <ext uri="smNativeData">
          <pm:rowDef xmlns:pm="smNativeData" id="1609076917" r="114" hidden="0" collapsedDB="1" collapsedOL="0"/>
        </ext>
      </extLst>
    </row>
    <row r="115" spans="1:7" hidden="1" ht="16.10" customHeight="1">
      <c r="A115" t="s">
        <v>592</v>
      </c>
      <c r="B115" t="s">
        <v>593</v>
      </c>
      <c r="C115" t="n">
        <v>193</v>
      </c>
      <c r="D115" t="n">
        <v>36160</v>
      </c>
      <c r="E115" t="s">
        <v>594</v>
      </c>
      <c r="F115" t="s">
        <v>595</v>
      </c>
      <c r="G115" s="24" t="s">
        <v>171</v>
      </c>
      <extLst>
        <ext uri="smNativeData">
          <pm:rowDef xmlns:pm="smNativeData" id="1609076917" r="115" hidden="0" collapsedDB="1" collapsedOL="0"/>
        </ext>
      </extLst>
    </row>
    <row r="116" spans="1:7" hidden="1" ht="16.10" customHeight="1">
      <c r="A116" t="s">
        <v>596</v>
      </c>
      <c r="B116" t="s">
        <v>597</v>
      </c>
      <c r="C116" t="n">
        <v>50</v>
      </c>
      <c r="D116" t="n">
        <v>31621</v>
      </c>
      <c r="E116" t="s">
        <v>598</v>
      </c>
      <c r="F116" t="s">
        <v>599</v>
      </c>
      <c r="G116" s="24" t="s">
        <v>171</v>
      </c>
      <extLst>
        <ext uri="smNativeData">
          <pm:rowDef xmlns:pm="smNativeData" id="1609076917" r="116" hidden="0" collapsedDB="1" collapsedOL="0"/>
        </ext>
      </extLst>
    </row>
    <row r="117" spans="1:7" hidden="1" ht="16.10" customHeight="1">
      <c r="A117" t="s">
        <v>600</v>
      </c>
      <c r="B117" t="s">
        <v>601</v>
      </c>
      <c r="C117" t="s">
        <v>602</v>
      </c>
      <c r="D117" t="n">
        <v>68309</v>
      </c>
      <c r="E117" t="s">
        <v>603</v>
      </c>
      <c r="F117" t="s">
        <v>604</v>
      </c>
      <c r="G117" s="24" t="s">
        <v>171</v>
      </c>
      <extLst>
        <ext uri="smNativeData">
          <pm:rowDef xmlns:pm="smNativeData" id="1609076917" r="117" hidden="0" collapsedDB="1" collapsedOL="0"/>
        </ext>
      </extLst>
    </row>
    <row r="118" spans="1:7" hidden="1" ht="16.10" customHeight="1">
      <c r="A118" t="s">
        <v>605</v>
      </c>
      <c r="B118" t="s">
        <v>606</v>
      </c>
      <c r="C118" t="n">
        <v>74</v>
      </c>
      <c r="D118" t="n">
        <v>26419</v>
      </c>
      <c r="E118" t="s">
        <v>607</v>
      </c>
      <c r="F118" t="s">
        <v>608</v>
      </c>
      <c r="G118" s="24" t="s">
        <v>171</v>
      </c>
      <extLst>
        <ext uri="smNativeData">
          <pm:rowDef xmlns:pm="smNativeData" id="1609076917" r="118" hidden="0" collapsedDB="1" collapsedOL="0"/>
        </ext>
      </extLst>
    </row>
    <row r="119" spans="1:7" hidden="1" ht="16.10" customHeight="1">
      <c r="A119" t="s">
        <v>609</v>
      </c>
      <c r="B119" t="s">
        <v>610</v>
      </c>
      <c r="C119" t="n">
        <v>177</v>
      </c>
      <c r="D119" t="n">
        <v>25560</v>
      </c>
      <c r="E119" t="s">
        <v>611</v>
      </c>
      <c r="F119" t="s">
        <v>612</v>
      </c>
      <c r="G119" s="24" t="s">
        <v>171</v>
      </c>
      <extLst>
        <ext uri="smNativeData">
          <pm:rowDef xmlns:pm="smNativeData" id="1609076917" r="119" hidden="0" collapsedDB="1" collapsedOL="0"/>
        </ext>
      </extLst>
    </row>
    <row r="120" spans="1:7" hidden="1" ht="16.10" customHeight="1">
      <c r="A120" t="s">
        <v>613</v>
      </c>
      <c r="B120" t="s">
        <v>614</v>
      </c>
      <c r="C120" t="n">
        <v>115</v>
      </c>
      <c r="D120" t="n">
        <v>76777</v>
      </c>
      <c r="E120" t="s">
        <v>615</v>
      </c>
      <c r="F120" t="s">
        <v>616</v>
      </c>
      <c r="G120" s="24" t="s">
        <v>171</v>
      </c>
      <extLst>
        <ext uri="smNativeData">
          <pm:rowDef xmlns:pm="smNativeData" id="1609076917" r="120" hidden="0" collapsedDB="1" collapsedOL="0"/>
        </ext>
      </extLst>
    </row>
    <row r="121" spans="1:7" hidden="1" ht="16.10" customHeight="1">
      <c r="A121" t="s">
        <v>617</v>
      </c>
      <c r="B121" t="s">
        <v>618</v>
      </c>
      <c r="C121" t="n">
        <v>56</v>
      </c>
      <c r="D121" t="n">
        <v>77781</v>
      </c>
      <c r="E121" t="s">
        <v>619</v>
      </c>
      <c r="F121" t="s">
        <v>620</v>
      </c>
      <c r="G121" s="24" t="s">
        <v>171</v>
      </c>
      <extLst>
        <ext uri="smNativeData">
          <pm:rowDef xmlns:pm="smNativeData" id="1609076917" r="121" hidden="0" collapsedDB="1" collapsedOL="0"/>
        </ext>
      </extLst>
    </row>
    <row r="122" spans="1:7" hidden="1" ht="16.10" customHeight="1">
      <c r="A122" t="s">
        <v>621</v>
      </c>
      <c r="B122" t="s">
        <v>622</v>
      </c>
      <c r="C122" t="n">
        <v>151</v>
      </c>
      <c r="D122" t="n">
        <v>57610</v>
      </c>
      <c r="E122" t="s">
        <v>623</v>
      </c>
      <c r="F122" t="s">
        <v>624</v>
      </c>
      <c r="G122" s="24" t="s">
        <v>171</v>
      </c>
      <extLst>
        <ext uri="smNativeData">
          <pm:rowDef xmlns:pm="smNativeData" id="1609076917" r="122" hidden="0" collapsedDB="1" collapsedOL="0"/>
        </ext>
      </extLst>
    </row>
    <row r="123" spans="1:7" hidden="1" ht="16.10" customHeight="1">
      <c r="A123" t="s">
        <v>625</v>
      </c>
      <c r="B123" t="s">
        <v>626</v>
      </c>
      <c r="C123" t="n">
        <v>175</v>
      </c>
      <c r="D123" t="n">
        <v>54518</v>
      </c>
      <c r="E123" t="s">
        <v>627</v>
      </c>
      <c r="G123" s="24" t="s">
        <v>171</v>
      </c>
      <extLst>
        <ext uri="smNativeData">
          <pm:rowDef xmlns:pm="smNativeData" id="1609076917" r="123" hidden="0" collapsedDB="1" collapsedOL="0"/>
        </ext>
      </extLst>
    </row>
    <row r="124" spans="1:7" hidden="1" ht="16.10" customHeight="1">
      <c r="A124" t="s">
        <v>628</v>
      </c>
      <c r="B124" t="s">
        <v>629</v>
      </c>
      <c r="C124" t="n">
        <v>193</v>
      </c>
      <c r="D124" t="n">
        <v>85386</v>
      </c>
      <c r="E124" t="s">
        <v>630</v>
      </c>
      <c r="F124" t="s">
        <v>631</v>
      </c>
      <c r="G124" s="24" t="s">
        <v>171</v>
      </c>
      <extLst>
        <ext uri="smNativeData">
          <pm:rowDef xmlns:pm="smNativeData" id="1609076917" r="124" hidden="0" collapsedDB="1" collapsedOL="0"/>
        </ext>
      </extLst>
    </row>
    <row r="125" spans="1:7" hidden="1" ht="16.10" customHeight="1">
      <c r="A125" t="s">
        <v>632</v>
      </c>
      <c r="B125" t="s">
        <v>633</v>
      </c>
      <c r="C125" t="n">
        <v>79</v>
      </c>
      <c r="D125" t="n">
        <v>34128</v>
      </c>
      <c r="E125" t="s">
        <v>634</v>
      </c>
      <c r="F125" t="s">
        <v>635</v>
      </c>
      <c r="G125" s="24" t="s">
        <v>171</v>
      </c>
      <extLst>
        <ext uri="smNativeData">
          <pm:rowDef xmlns:pm="smNativeData" id="1609076917" r="125" hidden="0" collapsedDB="1" collapsedOL="0"/>
        </ext>
      </extLst>
    </row>
    <row r="126" spans="1:7" hidden="1" ht="16.10" customHeight="1">
      <c r="A126" t="s">
        <v>636</v>
      </c>
      <c r="B126" t="s">
        <v>637</v>
      </c>
      <c r="C126" t="n">
        <v>43</v>
      </c>
      <c r="D126" t="n">
        <v>65843</v>
      </c>
      <c r="E126" t="s">
        <v>638</v>
      </c>
      <c r="F126" t="s">
        <v>639</v>
      </c>
      <c r="G126" s="24" t="s">
        <v>171</v>
      </c>
      <extLst>
        <ext uri="smNativeData">
          <pm:rowDef xmlns:pm="smNativeData" id="1609076917" r="126" hidden="0" collapsedDB="1" collapsedOL="0"/>
        </ext>
      </extLst>
    </row>
    <row r="127" spans="1:7" hidden="1" ht="16.10" customHeight="1">
      <c r="A127" t="s">
        <v>640</v>
      </c>
      <c r="B127" t="s">
        <v>641</v>
      </c>
      <c r="C127" t="n">
        <v>9</v>
      </c>
      <c r="D127" t="n">
        <v>54558</v>
      </c>
      <c r="E127" t="s">
        <v>642</v>
      </c>
      <c r="F127" t="s">
        <v>643</v>
      </c>
      <c r="G127" s="24" t="s">
        <v>171</v>
      </c>
      <extLst>
        <ext uri="smNativeData">
          <pm:rowDef xmlns:pm="smNativeData" id="1609076917" r="127" hidden="0" collapsedDB="1" collapsedOL="0"/>
        </ext>
      </extLst>
    </row>
    <row r="128" spans="1:7" hidden="1" ht="16.10" customHeight="1">
      <c r="A128" t="s">
        <v>644</v>
      </c>
      <c r="B128" t="s">
        <v>645</v>
      </c>
      <c r="C128" t="n">
        <v>8</v>
      </c>
      <c r="D128" t="n">
        <v>88422</v>
      </c>
      <c r="E128" t="s">
        <v>646</v>
      </c>
      <c r="G128" s="24" t="s">
        <v>171</v>
      </c>
      <extLst>
        <ext uri="smNativeData">
          <pm:rowDef xmlns:pm="smNativeData" id="1609076917" r="128" hidden="0" collapsedDB="1" collapsedOL="0"/>
        </ext>
      </extLst>
    </row>
    <row r="129" spans="1:7" hidden="1" ht="16.10" customHeight="1">
      <c r="A129" t="s">
        <v>647</v>
      </c>
      <c r="B129" t="s">
        <v>648</v>
      </c>
      <c r="C129" t="n">
        <v>43</v>
      </c>
      <c r="D129" t="n">
        <v>76669</v>
      </c>
      <c r="E129" t="s">
        <v>649</v>
      </c>
      <c r="F129" t="s">
        <v>650</v>
      </c>
      <c r="G129" s="24" t="s">
        <v>171</v>
      </c>
      <extLst>
        <ext uri="smNativeData">
          <pm:rowDef xmlns:pm="smNativeData" id="1609076917" r="129" hidden="0" collapsedDB="1" collapsedOL="0"/>
        </ext>
      </extLst>
    </row>
    <row r="130" spans="1:7" hidden="1" ht="16.10" customHeight="1">
      <c r="A130" t="s">
        <v>651</v>
      </c>
      <c r="B130" t="s">
        <v>652</v>
      </c>
      <c r="C130" t="n">
        <v>178</v>
      </c>
      <c r="D130" t="n">
        <v>56368</v>
      </c>
      <c r="E130" t="s">
        <v>653</v>
      </c>
      <c r="F130" t="s">
        <v>654</v>
      </c>
      <c r="G130" s="24" t="s">
        <v>171</v>
      </c>
      <extLst>
        <ext uri="smNativeData">
          <pm:rowDef xmlns:pm="smNativeData" id="1609076917" r="130" hidden="0" collapsedDB="1" collapsedOL="0"/>
        </ext>
      </extLst>
    </row>
    <row r="131" spans="1:7" hidden="1" ht="16.10" customHeight="1">
      <c r="A131" t="s">
        <v>655</v>
      </c>
      <c r="B131" t="s">
        <v>656</v>
      </c>
      <c r="C131" t="n">
        <v>13</v>
      </c>
      <c r="D131" t="n">
        <v>39638</v>
      </c>
      <c r="E131" t="s">
        <v>657</v>
      </c>
      <c r="F131" t="s">
        <v>658</v>
      </c>
      <c r="G131" s="24" t="s">
        <v>171</v>
      </c>
      <extLst>
        <ext uri="smNativeData">
          <pm:rowDef xmlns:pm="smNativeData" id="1609076917" r="131" hidden="0" collapsedDB="1" collapsedOL="0"/>
        </ext>
      </extLst>
    </row>
    <row r="132" spans="1:7" hidden="1" ht="16.10" customHeight="1">
      <c r="A132" t="s">
        <v>659</v>
      </c>
      <c r="B132" t="s">
        <v>660</v>
      </c>
      <c r="C132" t="n">
        <v>58</v>
      </c>
      <c r="D132" t="n">
        <v>72582</v>
      </c>
      <c r="E132" t="s">
        <v>537</v>
      </c>
      <c r="F132" t="s">
        <v>661</v>
      </c>
      <c r="G132" s="24" t="s">
        <v>171</v>
      </c>
      <extLst>
        <ext uri="smNativeData">
          <pm:rowDef xmlns:pm="smNativeData" id="1609076917" r="132" hidden="0" collapsedDB="1" collapsedOL="0"/>
        </ext>
      </extLst>
    </row>
    <row r="133" spans="1:7" hidden="1" ht="16.10" customHeight="1">
      <c r="A133" t="s">
        <v>662</v>
      </c>
      <c r="B133" t="s">
        <v>663</v>
      </c>
      <c r="C133" t="n">
        <v>147</v>
      </c>
      <c r="D133" t="n">
        <v>79426</v>
      </c>
      <c r="E133" t="s">
        <v>664</v>
      </c>
      <c r="F133" t="s">
        <v>665</v>
      </c>
      <c r="G133" s="24" t="s">
        <v>171</v>
      </c>
      <extLst>
        <ext uri="smNativeData">
          <pm:rowDef xmlns:pm="smNativeData" id="1609076917" r="133" hidden="0" collapsedDB="1" collapsedOL="0"/>
        </ext>
      </extLst>
    </row>
    <row r="134" spans="1:7" hidden="1" ht="16.10" customHeight="1">
      <c r="A134" t="s">
        <v>666</v>
      </c>
      <c r="B134" t="s">
        <v>667</v>
      </c>
      <c r="C134" t="n">
        <v>99</v>
      </c>
      <c r="D134" t="n">
        <v>35460</v>
      </c>
      <c r="E134" t="s">
        <v>668</v>
      </c>
      <c r="F134" t="s">
        <v>669</v>
      </c>
      <c r="G134" s="24" t="s">
        <v>171</v>
      </c>
      <extLst>
        <ext uri="smNativeData">
          <pm:rowDef xmlns:pm="smNativeData" id="1609076917" r="134" hidden="0" collapsedDB="1" collapsedOL="0"/>
        </ext>
      </extLst>
    </row>
    <row r="135" spans="1:7" hidden="1" ht="16.10" customHeight="1">
      <c r="A135" t="s">
        <v>670</v>
      </c>
      <c r="B135" t="s">
        <v>671</v>
      </c>
      <c r="C135" t="n">
        <v>150</v>
      </c>
      <c r="D135" t="n">
        <v>26529</v>
      </c>
      <c r="E135" t="s">
        <v>672</v>
      </c>
      <c r="F135" t="s">
        <v>673</v>
      </c>
      <c r="G135" s="24" t="s">
        <v>171</v>
      </c>
      <extLst>
        <ext uri="smNativeData">
          <pm:rowDef xmlns:pm="smNativeData" id="1609076917" r="135" hidden="0" collapsedDB="1" collapsedOL="0"/>
        </ext>
      </extLst>
    </row>
    <row r="136" spans="1:7" hidden="1" ht="16.10" customHeight="1">
      <c r="A136" t="s">
        <v>674</v>
      </c>
      <c r="B136" t="s">
        <v>675</v>
      </c>
      <c r="C136" t="n">
        <v>97</v>
      </c>
      <c r="D136" t="n">
        <v>65201</v>
      </c>
      <c r="E136" t="s">
        <v>676</v>
      </c>
      <c r="G136" s="24" t="s">
        <v>171</v>
      </c>
      <extLst>
        <ext uri="smNativeData">
          <pm:rowDef xmlns:pm="smNativeData" id="1609076917" r="136" hidden="0" collapsedDB="1" collapsedOL="0"/>
        </ext>
      </extLst>
    </row>
    <row r="137" spans="1:7" hidden="1" ht="16.10" customHeight="1">
      <c r="A137" t="s">
        <v>677</v>
      </c>
      <c r="B137" t="s">
        <v>678</v>
      </c>
      <c r="C137" t="n">
        <v>115</v>
      </c>
      <c r="D137" t="n">
        <v>86751</v>
      </c>
      <c r="E137" t="s">
        <v>679</v>
      </c>
      <c r="G137" s="24" t="s">
        <v>171</v>
      </c>
      <extLst>
        <ext uri="smNativeData">
          <pm:rowDef xmlns:pm="smNativeData" id="1609076917" r="137" hidden="0" collapsedDB="1" collapsedOL="0"/>
        </ext>
      </extLst>
    </row>
    <row r="138" spans="1:7" hidden="1" ht="16.10" customHeight="1">
      <c r="A138" t="s">
        <v>680</v>
      </c>
      <c r="B138" t="s">
        <v>681</v>
      </c>
      <c r="C138" t="n">
        <v>78</v>
      </c>
      <c r="D138" t="n">
        <v>54552</v>
      </c>
      <c r="E138" t="s">
        <v>682</v>
      </c>
      <c r="F138" t="s">
        <v>683</v>
      </c>
      <c r="G138" s="24" t="s">
        <v>171</v>
      </c>
      <extLst>
        <ext uri="smNativeData">
          <pm:rowDef xmlns:pm="smNativeData" id="1609076917" r="138" hidden="0" collapsedDB="1" collapsedOL="0"/>
        </ext>
      </extLst>
    </row>
    <row r="139" spans="1:7" hidden="1" ht="16.10" customHeight="1">
      <c r="A139" t="s">
        <v>684</v>
      </c>
      <c r="B139" t="s">
        <v>685</v>
      </c>
      <c r="C139" t="n">
        <v>111</v>
      </c>
      <c r="D139" t="n">
        <v>34516</v>
      </c>
      <c r="E139" t="s">
        <v>686</v>
      </c>
      <c r="F139" t="s">
        <v>687</v>
      </c>
      <c r="G139" s="24" t="s">
        <v>171</v>
      </c>
      <extLst>
        <ext uri="smNativeData">
          <pm:rowDef xmlns:pm="smNativeData" id="1609076917" r="139" hidden="0" collapsedDB="1" collapsedOL="0"/>
        </ext>
      </extLst>
    </row>
    <row r="140" spans="1:7" hidden="1" ht="16.10" customHeight="1">
      <c r="A140" t="s">
        <v>688</v>
      </c>
      <c r="B140" t="s">
        <v>689</v>
      </c>
      <c r="C140" t="n">
        <v>172</v>
      </c>
      <c r="D140" t="n">
        <v>53518</v>
      </c>
      <c r="E140" t="s">
        <v>690</v>
      </c>
      <c r="F140" t="s">
        <v>691</v>
      </c>
      <c r="G140" s="24" t="s">
        <v>171</v>
      </c>
      <extLst>
        <ext uri="smNativeData">
          <pm:rowDef xmlns:pm="smNativeData" id="1609076917" r="140" hidden="0" collapsedDB="1" collapsedOL="0"/>
        </ext>
      </extLst>
    </row>
    <row r="141" spans="1:7" hidden="1" ht="16.10" customHeight="1">
      <c r="A141" t="s">
        <v>692</v>
      </c>
      <c r="B141" t="s">
        <v>693</v>
      </c>
      <c r="C141" t="s">
        <v>694</v>
      </c>
      <c r="D141" t="n">
        <v>56332</v>
      </c>
      <c r="E141" t="s">
        <v>695</v>
      </c>
      <c r="F141" t="s">
        <v>696</v>
      </c>
      <c r="G141" s="24" t="s">
        <v>171</v>
      </c>
      <extLst>
        <ext uri="smNativeData">
          <pm:rowDef xmlns:pm="smNativeData" id="1609076917" r="141" hidden="0" collapsedDB="1" collapsedOL="0"/>
        </ext>
      </extLst>
    </row>
    <row r="142" spans="1:7" hidden="1" ht="16.10" customHeight="1">
      <c r="A142" t="s">
        <v>697</v>
      </c>
      <c r="B142" t="s">
        <v>698</v>
      </c>
      <c r="C142" t="n">
        <v>98</v>
      </c>
      <c r="D142" t="n">
        <v>56132</v>
      </c>
      <c r="E142" t="s">
        <v>699</v>
      </c>
      <c r="F142" t="s">
        <v>700</v>
      </c>
      <c r="G142" s="24" t="s">
        <v>171</v>
      </c>
      <extLst>
        <ext uri="smNativeData">
          <pm:rowDef xmlns:pm="smNativeData" id="1609076917" r="142" hidden="0" collapsedDB="1" collapsedOL="0"/>
        </ext>
      </extLst>
    </row>
    <row r="143" spans="1:7" hidden="1" ht="16.10" customHeight="1">
      <c r="A143" t="s">
        <v>701</v>
      </c>
      <c r="B143" t="s">
        <v>702</v>
      </c>
      <c r="C143" t="n">
        <v>169</v>
      </c>
      <c r="D143" t="n">
        <v>55765</v>
      </c>
      <c r="E143" t="s">
        <v>703</v>
      </c>
      <c r="G143" s="24" t="s">
        <v>171</v>
      </c>
      <extLst>
        <ext uri="smNativeData">
          <pm:rowDef xmlns:pm="smNativeData" id="1609076917" r="143" hidden="0" collapsedDB="1" collapsedOL="0"/>
        </ext>
      </extLst>
    </row>
    <row r="144" spans="1:7" hidden="1" ht="16.10" customHeight="1">
      <c r="A144" t="s">
        <v>704</v>
      </c>
      <c r="B144" t="s">
        <v>702</v>
      </c>
      <c r="C144" t="n">
        <v>124</v>
      </c>
      <c r="D144" t="n">
        <v>63486</v>
      </c>
      <c r="E144" t="s">
        <v>705</v>
      </c>
      <c r="F144" t="s">
        <v>706</v>
      </c>
      <c r="G144" s="24" t="s">
        <v>171</v>
      </c>
      <extLst>
        <ext uri="smNativeData">
          <pm:rowDef xmlns:pm="smNativeData" id="1609076917" r="144" hidden="0" collapsedDB="1" collapsedOL="0"/>
        </ext>
      </extLst>
    </row>
    <row r="145" spans="1:7" hidden="1" ht="16.10" customHeight="1">
      <c r="A145" t="s">
        <v>707</v>
      </c>
      <c r="B145" t="s">
        <v>708</v>
      </c>
      <c r="C145" t="n">
        <v>170</v>
      </c>
      <c r="D145" t="n">
        <v>56588</v>
      </c>
      <c r="E145" t="s">
        <v>709</v>
      </c>
      <c r="F145" t="s">
        <v>710</v>
      </c>
      <c r="G145" s="24" t="s">
        <v>171</v>
      </c>
      <extLst>
        <ext uri="smNativeData">
          <pm:rowDef xmlns:pm="smNativeData" id="1609076917" r="145" hidden="0" collapsedDB="1" collapsedOL="0"/>
        </ext>
      </extLst>
    </row>
    <row r="146" spans="1:7" hidden="1" ht="16.10" customHeight="1">
      <c r="A146" t="s">
        <v>711</v>
      </c>
      <c r="B146" t="s">
        <v>712</v>
      </c>
      <c r="C146" t="n">
        <v>186</v>
      </c>
      <c r="D146" t="n">
        <v>96181</v>
      </c>
      <c r="E146" t="s">
        <v>713</v>
      </c>
      <c r="F146" t="s">
        <v>714</v>
      </c>
      <c r="G146" s="24" t="s">
        <v>171</v>
      </c>
      <extLst>
        <ext uri="smNativeData">
          <pm:rowDef xmlns:pm="smNativeData" id="1609076917" r="146" hidden="0" collapsedDB="1" collapsedOL="0"/>
        </ext>
      </extLst>
    </row>
    <row r="147" spans="1:7" hidden="1" ht="16.10" customHeight="1">
      <c r="A147" t="s">
        <v>715</v>
      </c>
      <c r="B147" t="s">
        <v>716</v>
      </c>
      <c r="C147" t="n">
        <v>35</v>
      </c>
      <c r="D147" t="n">
        <v>65558</v>
      </c>
      <c r="E147" t="s">
        <v>717</v>
      </c>
      <c r="G147" s="24" t="s">
        <v>171</v>
      </c>
      <extLst>
        <ext uri="smNativeData">
          <pm:rowDef xmlns:pm="smNativeData" id="1609076917" r="147" hidden="0" collapsedDB="1" collapsedOL="0"/>
        </ext>
      </extLst>
    </row>
    <row r="148" spans="1:7" hidden="1" ht="16.10" customHeight="1">
      <c r="A148" t="s">
        <v>718</v>
      </c>
      <c r="B148" t="s">
        <v>719</v>
      </c>
      <c r="C148" t="n">
        <v>96</v>
      </c>
      <c r="D148" t="n">
        <v>21075</v>
      </c>
      <c r="E148" t="s">
        <v>720</v>
      </c>
      <c r="F148" t="s">
        <v>721</v>
      </c>
      <c r="G148" s="24" t="s">
        <v>171</v>
      </c>
      <extLst>
        <ext uri="smNativeData">
          <pm:rowDef xmlns:pm="smNativeData" id="1609076917" r="148" hidden="0" collapsedDB="1" collapsedOL="0"/>
        </ext>
      </extLst>
    </row>
    <row r="149" spans="1:7" hidden="1" ht="16.10" customHeight="1">
      <c r="A149" t="s">
        <v>722</v>
      </c>
      <c r="B149" t="s">
        <v>723</v>
      </c>
      <c r="C149" t="n">
        <v>71</v>
      </c>
      <c r="D149" t="n">
        <v>6556</v>
      </c>
      <c r="E149" t="s">
        <v>724</v>
      </c>
      <c r="F149" t="s">
        <v>725</v>
      </c>
      <c r="G149" s="24" t="s">
        <v>171</v>
      </c>
      <extLst>
        <ext uri="smNativeData">
          <pm:rowDef xmlns:pm="smNativeData" id="1609076917" r="149" hidden="0" collapsedDB="1" collapsedOL="0"/>
        </ext>
      </extLst>
    </row>
    <row r="150" spans="1:7" hidden="1" ht="16.10" customHeight="1">
      <c r="A150" t="s">
        <v>726</v>
      </c>
      <c r="B150" t="s">
        <v>727</v>
      </c>
      <c r="C150" t="s">
        <v>728</v>
      </c>
      <c r="D150" t="n">
        <v>35440</v>
      </c>
      <c r="E150" t="s">
        <v>729</v>
      </c>
      <c r="F150" t="s">
        <v>730</v>
      </c>
      <c r="G150" s="24" t="s">
        <v>171</v>
      </c>
      <extLst>
        <ext uri="smNativeData">
          <pm:rowDef xmlns:pm="smNativeData" id="1609076917" r="150" hidden="0" collapsedDB="1" collapsedOL="0"/>
        </ext>
      </extLst>
    </row>
    <row r="151" spans="1:7" hidden="1" ht="16.10" customHeight="1">
      <c r="A151" t="s">
        <v>731</v>
      </c>
      <c r="B151" t="s">
        <v>732</v>
      </c>
      <c r="C151" t="n">
        <v>27</v>
      </c>
      <c r="D151" t="n">
        <v>54472</v>
      </c>
      <c r="E151" t="s">
        <v>733</v>
      </c>
      <c r="F151" t="s">
        <v>734</v>
      </c>
      <c r="G151" s="24" t="s">
        <v>171</v>
      </c>
      <extLst>
        <ext uri="smNativeData">
          <pm:rowDef xmlns:pm="smNativeData" id="1609076917" r="151" hidden="0" collapsedDB="1" collapsedOL="0"/>
        </ext>
      </extLst>
    </row>
    <row r="152" spans="1:7" hidden="1" ht="16.10" customHeight="1">
      <c r="A152" t="s">
        <v>735</v>
      </c>
      <c r="B152" t="s">
        <v>736</v>
      </c>
      <c r="C152" t="n">
        <v>13</v>
      </c>
      <c r="D152" t="n">
        <v>23795</v>
      </c>
      <c r="E152" t="s">
        <v>737</v>
      </c>
      <c r="F152" t="s">
        <v>738</v>
      </c>
      <c r="G152" s="24" t="s">
        <v>171</v>
      </c>
      <extLst>
        <ext uri="smNativeData">
          <pm:rowDef xmlns:pm="smNativeData" id="1609076917" r="152" hidden="0" collapsedDB="1" collapsedOL="0"/>
        </ext>
      </extLst>
    </row>
    <row r="153" spans="1:7" hidden="1" ht="16.10" customHeight="1">
      <c r="A153" t="s">
        <v>739</v>
      </c>
      <c r="B153" t="s">
        <v>740</v>
      </c>
      <c r="C153" t="n">
        <v>18</v>
      </c>
      <c r="D153" t="n">
        <v>66871</v>
      </c>
      <c r="E153" t="s">
        <v>741</v>
      </c>
      <c r="F153" t="s">
        <v>742</v>
      </c>
      <c r="G153" s="24" t="s">
        <v>171</v>
      </c>
      <extLst>
        <ext uri="smNativeData">
          <pm:rowDef xmlns:pm="smNativeData" id="1609076917" r="153" hidden="0" collapsedDB="1" collapsedOL="0"/>
        </ext>
      </extLst>
    </row>
    <row r="154" spans="1:7" hidden="1" ht="16.10" customHeight="1">
      <c r="A154" t="s">
        <v>743</v>
      </c>
      <c r="B154" t="s">
        <v>744</v>
      </c>
      <c r="C154" t="n">
        <v>195</v>
      </c>
      <c r="D154" t="n">
        <v>49356</v>
      </c>
      <c r="E154" t="s">
        <v>745</v>
      </c>
      <c r="F154" t="s">
        <v>746</v>
      </c>
      <c r="G154" s="24" t="s">
        <v>171</v>
      </c>
      <extLst>
        <ext uri="smNativeData">
          <pm:rowDef xmlns:pm="smNativeData" id="1609076917" r="154" hidden="0" collapsedDB="1" collapsedOL="0"/>
        </ext>
      </extLst>
    </row>
    <row r="155" spans="1:7" hidden="1" ht="16.10" customHeight="1">
      <c r="A155" t="s">
        <v>747</v>
      </c>
      <c r="B155" t="s">
        <v>748</v>
      </c>
      <c r="C155" t="n">
        <v>26</v>
      </c>
      <c r="D155" t="n">
        <v>84100</v>
      </c>
      <c r="E155" t="s">
        <v>749</v>
      </c>
      <c r="F155" t="s">
        <v>750</v>
      </c>
      <c r="G155" s="24" t="s">
        <v>171</v>
      </c>
      <extLst>
        <ext uri="smNativeData">
          <pm:rowDef xmlns:pm="smNativeData" id="1609076917" r="155" hidden="0" collapsedDB="1" collapsedOL="0"/>
        </ext>
      </extLst>
    </row>
    <row r="156" spans="1:7" hidden="1" ht="16.10" customHeight="1">
      <c r="A156" t="s">
        <v>751</v>
      </c>
      <c r="B156" t="s">
        <v>752</v>
      </c>
      <c r="C156" t="n">
        <v>34</v>
      </c>
      <c r="D156" t="n">
        <v>63828</v>
      </c>
      <c r="E156" t="s">
        <v>753</v>
      </c>
      <c r="F156" t="s">
        <v>754</v>
      </c>
      <c r="G156" s="24" t="s">
        <v>171</v>
      </c>
      <extLst>
        <ext uri="smNativeData">
          <pm:rowDef xmlns:pm="smNativeData" id="1609076917" r="156" hidden="0" collapsedDB="1" collapsedOL="0"/>
        </ext>
      </extLst>
    </row>
    <row r="157" spans="1:7" hidden="1" ht="16.10" customHeight="1">
      <c r="A157" t="s">
        <v>755</v>
      </c>
      <c r="B157" t="s">
        <v>756</v>
      </c>
      <c r="C157" t="n">
        <v>36</v>
      </c>
      <c r="D157" t="n">
        <v>63225</v>
      </c>
      <c r="E157" t="s">
        <v>757</v>
      </c>
      <c r="F157" t="s">
        <v>758</v>
      </c>
      <c r="G157" s="24" t="s">
        <v>171</v>
      </c>
      <extLst>
        <ext uri="smNativeData">
          <pm:rowDef xmlns:pm="smNativeData" id="1609076917" r="157" hidden="0" collapsedDB="1" collapsedOL="0"/>
        </ext>
      </extLst>
    </row>
    <row r="158" spans="1:7" hidden="1" ht="16.10" customHeight="1">
      <c r="A158" t="s">
        <v>759</v>
      </c>
      <c r="B158" t="s">
        <v>760</v>
      </c>
      <c r="C158" t="n">
        <v>114</v>
      </c>
      <c r="D158" t="n">
        <v>6556</v>
      </c>
      <c r="E158" t="s">
        <v>761</v>
      </c>
      <c r="F158" t="s">
        <v>762</v>
      </c>
      <c r="G158" s="24" t="s">
        <v>171</v>
      </c>
      <extLst>
        <ext uri="smNativeData">
          <pm:rowDef xmlns:pm="smNativeData" id="1609076917" r="158" hidden="0" collapsedDB="1" collapsedOL="0"/>
        </ext>
      </extLst>
    </row>
    <row r="159" spans="1:7" hidden="1" ht="16.10" customHeight="1">
      <c r="A159" t="s">
        <v>763</v>
      </c>
      <c r="B159" t="s">
        <v>764</v>
      </c>
      <c r="C159" t="n">
        <v>86</v>
      </c>
      <c r="D159" t="n">
        <v>95358</v>
      </c>
      <c r="E159" t="s">
        <v>765</v>
      </c>
      <c r="F159" t="s">
        <v>766</v>
      </c>
      <c r="G159" s="24" t="s">
        <v>171</v>
      </c>
      <extLst>
        <ext uri="smNativeData">
          <pm:rowDef xmlns:pm="smNativeData" id="1609076917" r="159" hidden="0" collapsedDB="1" collapsedOL="0"/>
        </ext>
      </extLst>
    </row>
    <row r="160" spans="1:7" hidden="1" ht="16.10" customHeight="1">
      <c r="A160" t="s">
        <v>767</v>
      </c>
      <c r="B160" t="s">
        <v>768</v>
      </c>
      <c r="C160" t="n">
        <v>40</v>
      </c>
      <c r="D160" t="n">
        <v>42929</v>
      </c>
      <c r="E160" t="s">
        <v>769</v>
      </c>
      <c r="F160" t="s">
        <v>770</v>
      </c>
      <c r="G160" s="24" t="s">
        <v>171</v>
      </c>
      <extLst>
        <ext uri="smNativeData">
          <pm:rowDef xmlns:pm="smNativeData" id="1609076917" r="160" hidden="0" collapsedDB="1" collapsedOL="0"/>
        </ext>
      </extLst>
    </row>
    <row r="161" spans="1:7" hidden="1" ht="16.10" customHeight="1">
      <c r="A161" t="s">
        <v>771</v>
      </c>
      <c r="B161" t="s">
        <v>772</v>
      </c>
      <c r="C161" t="s">
        <v>773</v>
      </c>
      <c r="D161" t="n">
        <v>64319</v>
      </c>
      <c r="E161" t="s">
        <v>774</v>
      </c>
      <c r="F161" t="s">
        <v>775</v>
      </c>
      <c r="G161" s="24" t="s">
        <v>171</v>
      </c>
      <extLst>
        <ext uri="smNativeData">
          <pm:rowDef xmlns:pm="smNativeData" id="1609076917" r="161" hidden="0" collapsedDB="1" collapsedOL="0"/>
        </ext>
      </extLst>
    </row>
    <row r="162" spans="1:7" hidden="1" ht="16.10" customHeight="1">
      <c r="A162" t="s">
        <v>776</v>
      </c>
      <c r="B162" t="s">
        <v>777</v>
      </c>
      <c r="C162" t="n">
        <v>165</v>
      </c>
      <c r="D162" t="n">
        <v>38170</v>
      </c>
      <c r="E162" t="s">
        <v>778</v>
      </c>
      <c r="F162" t="s">
        <v>779</v>
      </c>
      <c r="G162" s="24" t="s">
        <v>171</v>
      </c>
      <extLst>
        <ext uri="smNativeData">
          <pm:rowDef xmlns:pm="smNativeData" id="1609076917" r="162" hidden="0" collapsedDB="1" collapsedOL="0"/>
        </ext>
      </extLst>
    </row>
    <row r="163" spans="1:7" hidden="1" ht="16.10" customHeight="1">
      <c r="A163" t="s">
        <v>780</v>
      </c>
      <c r="B163" t="s">
        <v>781</v>
      </c>
      <c r="C163" t="n">
        <v>114</v>
      </c>
      <c r="D163" t="n">
        <v>25797</v>
      </c>
      <c r="E163" t="s">
        <v>782</v>
      </c>
      <c r="F163" t="s">
        <v>783</v>
      </c>
      <c r="G163" s="24" t="s">
        <v>171</v>
      </c>
      <extLst>
        <ext uri="smNativeData">
          <pm:rowDef xmlns:pm="smNativeData" id="1609076917" r="163" hidden="0" collapsedDB="1" collapsedOL="0"/>
        </ext>
      </extLst>
    </row>
    <row r="164" spans="1:7" hidden="1" ht="16.10" customHeight="1">
      <c r="A164" t="s">
        <v>784</v>
      </c>
      <c r="B164" t="s">
        <v>785</v>
      </c>
      <c r="C164" t="n">
        <v>134</v>
      </c>
      <c r="D164" t="n">
        <v>21493</v>
      </c>
      <c r="E164" t="s">
        <v>786</v>
      </c>
      <c r="G164" s="24" t="s">
        <v>171</v>
      </c>
      <extLst>
        <ext uri="smNativeData">
          <pm:rowDef xmlns:pm="smNativeData" id="1609076917" r="164" hidden="0" collapsedDB="1" collapsedOL="0"/>
        </ext>
      </extLst>
    </row>
    <row r="165" spans="1:7" hidden="1" ht="16.10" customHeight="1">
      <c r="A165" t="s">
        <v>787</v>
      </c>
      <c r="B165" t="s">
        <v>788</v>
      </c>
      <c r="C165" t="n">
        <v>137</v>
      </c>
      <c r="D165" t="n">
        <v>26133</v>
      </c>
      <c r="E165" t="s">
        <v>540</v>
      </c>
      <c r="F165" t="s">
        <v>789</v>
      </c>
      <c r="G165" s="24" t="s">
        <v>171</v>
      </c>
      <extLst>
        <ext uri="smNativeData">
          <pm:rowDef xmlns:pm="smNativeData" id="1609076917" r="165" hidden="0" collapsedDB="1" collapsedOL="0"/>
        </ext>
      </extLst>
    </row>
    <row r="166" spans="1:7" hidden="1" ht="16.10" customHeight="1">
      <c r="A166" t="s">
        <v>790</v>
      </c>
      <c r="B166" t="s">
        <v>791</v>
      </c>
      <c r="C166" t="n">
        <v>159</v>
      </c>
      <c r="D166" t="n">
        <v>76889</v>
      </c>
      <c r="E166" t="s">
        <v>792</v>
      </c>
      <c r="G166" s="24" t="s">
        <v>171</v>
      </c>
      <extLst>
        <ext uri="smNativeData">
          <pm:rowDef xmlns:pm="smNativeData" id="1609076917" r="166" hidden="0" collapsedDB="1" collapsedOL="0"/>
        </ext>
      </extLst>
    </row>
    <row r="167" spans="1:7" hidden="1" ht="16.10" customHeight="1">
      <c r="A167" t="s">
        <v>793</v>
      </c>
      <c r="B167" t="s">
        <v>794</v>
      </c>
      <c r="C167" t="n">
        <v>167</v>
      </c>
      <c r="D167" t="n">
        <v>53177</v>
      </c>
      <c r="E167" t="s">
        <v>795</v>
      </c>
      <c r="F167" t="s">
        <v>796</v>
      </c>
      <c r="G167" s="24" t="s">
        <v>171</v>
      </c>
      <extLst>
        <ext uri="smNativeData">
          <pm:rowDef xmlns:pm="smNativeData" id="1609076917" r="167" hidden="0" collapsedDB="1" collapsedOL="0"/>
        </ext>
      </extLst>
    </row>
    <row r="168" spans="1:7" hidden="1" ht="16.10" customHeight="1">
      <c r="A168" t="s">
        <v>797</v>
      </c>
      <c r="B168" t="s">
        <v>798</v>
      </c>
      <c r="C168" t="n">
        <v>151</v>
      </c>
      <c r="D168" t="n">
        <v>56281</v>
      </c>
      <c r="E168" t="s">
        <v>799</v>
      </c>
      <c r="F168" t="s">
        <v>800</v>
      </c>
      <c r="G168" s="24" t="s">
        <v>171</v>
      </c>
      <extLst>
        <ext uri="smNativeData">
          <pm:rowDef xmlns:pm="smNativeData" id="1609076917" r="168" hidden="0" collapsedDB="1" collapsedOL="0"/>
        </ext>
      </extLst>
    </row>
    <row r="169" spans="1:7" hidden="1" ht="16.10" customHeight="1">
      <c r="A169" t="s">
        <v>801</v>
      </c>
      <c r="B169" t="s">
        <v>802</v>
      </c>
      <c r="C169" t="n">
        <v>184</v>
      </c>
      <c r="D169" t="n">
        <v>83109</v>
      </c>
      <c r="E169" t="s">
        <v>803</v>
      </c>
      <c r="G169" s="24" t="s">
        <v>171</v>
      </c>
      <extLst>
        <ext uri="smNativeData">
          <pm:rowDef xmlns:pm="smNativeData" id="1609076917" r="169" hidden="0" collapsedDB="1" collapsedOL="0"/>
        </ext>
      </extLst>
    </row>
    <row r="170" spans="1:7" hidden="1" ht="16.10" customHeight="1">
      <c r="A170" t="s">
        <v>804</v>
      </c>
      <c r="B170" t="s">
        <v>805</v>
      </c>
      <c r="C170" t="n">
        <v>63</v>
      </c>
      <c r="D170" t="n">
        <v>37539</v>
      </c>
      <c r="E170" t="s">
        <v>806</v>
      </c>
      <c r="G170" s="24" t="s">
        <v>171</v>
      </c>
      <extLst>
        <ext uri="smNativeData">
          <pm:rowDef xmlns:pm="smNativeData" id="1609076917" r="170" hidden="0" collapsedDB="1" collapsedOL="0"/>
        </ext>
      </extLst>
    </row>
    <row r="171" spans="1:7" hidden="1" ht="16.10" customHeight="1">
      <c r="A171" t="s">
        <v>807</v>
      </c>
      <c r="B171" t="s">
        <v>808</v>
      </c>
      <c r="C171" t="n">
        <v>186</v>
      </c>
      <c r="D171" t="n">
        <v>7919</v>
      </c>
      <c r="E171" t="s">
        <v>809</v>
      </c>
      <c r="G171" s="24" t="s">
        <v>171</v>
      </c>
      <extLst>
        <ext uri="smNativeData">
          <pm:rowDef xmlns:pm="smNativeData" id="1609076917" r="171" hidden="0" collapsedDB="1" collapsedOL="0"/>
        </ext>
      </extLst>
    </row>
    <row r="172" spans="1:7" hidden="1" ht="16.10" customHeight="1">
      <c r="A172" t="s">
        <v>810</v>
      </c>
      <c r="B172" t="s">
        <v>811</v>
      </c>
      <c r="C172" t="n">
        <v>24</v>
      </c>
      <c r="D172" t="n">
        <v>59469</v>
      </c>
      <c r="E172" t="s">
        <v>576</v>
      </c>
      <c r="F172" t="s">
        <v>812</v>
      </c>
      <c r="G172" s="24" t="s">
        <v>171</v>
      </c>
      <extLst>
        <ext uri="smNativeData">
          <pm:rowDef xmlns:pm="smNativeData" id="1609076917" r="172" hidden="0" collapsedDB="1" collapsedOL="0"/>
        </ext>
      </extLst>
    </row>
    <row r="173" spans="1:7" hidden="1" ht="16.10" customHeight="1">
      <c r="A173" t="s">
        <v>813</v>
      </c>
      <c r="B173" t="s">
        <v>814</v>
      </c>
      <c r="C173" t="n">
        <v>74</v>
      </c>
      <c r="D173" t="n">
        <v>86986</v>
      </c>
      <c r="E173" t="s">
        <v>815</v>
      </c>
      <c r="F173" t="s">
        <v>816</v>
      </c>
      <c r="G173" s="24" t="s">
        <v>171</v>
      </c>
      <extLst>
        <ext uri="smNativeData">
          <pm:rowDef xmlns:pm="smNativeData" id="1609076917" r="173" hidden="0" collapsedDB="1" collapsedOL="0"/>
        </ext>
      </extLst>
    </row>
    <row r="174" spans="1:7" hidden="1" ht="16.10" customHeight="1">
      <c r="A174" t="s">
        <v>817</v>
      </c>
      <c r="B174" t="s">
        <v>818</v>
      </c>
      <c r="C174" t="n">
        <v>177</v>
      </c>
      <c r="D174" t="n">
        <v>84177</v>
      </c>
      <c r="E174" t="s">
        <v>819</v>
      </c>
      <c r="F174" t="s">
        <v>820</v>
      </c>
      <c r="G174" s="24" t="s">
        <v>171</v>
      </c>
      <extLst>
        <ext uri="smNativeData">
          <pm:rowDef xmlns:pm="smNativeData" id="1609076917" r="174" hidden="0" collapsedDB="1" collapsedOL="0"/>
        </ext>
      </extLst>
    </row>
    <row r="175" spans="1:7" hidden="1" ht="16.10" customHeight="1">
      <c r="A175" t="s">
        <v>821</v>
      </c>
      <c r="B175" t="s">
        <v>822</v>
      </c>
      <c r="C175" t="n">
        <v>109</v>
      </c>
      <c r="D175" t="n">
        <v>55483</v>
      </c>
      <c r="E175" t="s">
        <v>823</v>
      </c>
      <c r="F175" t="s">
        <v>824</v>
      </c>
      <c r="G175" s="24" t="s">
        <v>171</v>
      </c>
      <extLst>
        <ext uri="smNativeData">
          <pm:rowDef xmlns:pm="smNativeData" id="1609076917" r="175" hidden="0" collapsedDB="1" collapsedOL="0"/>
        </ext>
      </extLst>
    </row>
    <row r="176" spans="1:7" hidden="1" ht="16.10" customHeight="1">
      <c r="A176" t="s">
        <v>825</v>
      </c>
      <c r="B176" t="s">
        <v>826</v>
      </c>
      <c r="C176" t="s">
        <v>827</v>
      </c>
      <c r="D176" t="n">
        <v>24257</v>
      </c>
      <c r="E176" t="s">
        <v>828</v>
      </c>
      <c r="F176" t="s">
        <v>829</v>
      </c>
      <c r="G176" s="24" t="s">
        <v>171</v>
      </c>
      <extLst>
        <ext uri="smNativeData">
          <pm:rowDef xmlns:pm="smNativeData" id="1609076917" r="176" hidden="0" collapsedDB="1" collapsedOL="0"/>
        </ext>
      </extLst>
    </row>
    <row r="177" spans="1:7" hidden="1" ht="16.10" customHeight="1">
      <c r="A177" t="s">
        <v>830</v>
      </c>
      <c r="B177" t="s">
        <v>831</v>
      </c>
      <c r="C177" t="n">
        <v>100</v>
      </c>
      <c r="D177" t="n">
        <v>29413</v>
      </c>
      <c r="E177" t="s">
        <v>832</v>
      </c>
      <c r="F177" t="s">
        <v>833</v>
      </c>
      <c r="G177" s="24" t="s">
        <v>171</v>
      </c>
      <extLst>
        <ext uri="smNativeData">
          <pm:rowDef xmlns:pm="smNativeData" id="1609076917" r="177" hidden="0" collapsedDB="1" collapsedOL="0"/>
        </ext>
      </extLst>
    </row>
    <row r="178" spans="1:7" hidden="1" ht="16.10" customHeight="1">
      <c r="A178" t="s">
        <v>834</v>
      </c>
      <c r="B178" t="s">
        <v>835</v>
      </c>
      <c r="C178" t="n">
        <v>128</v>
      </c>
      <c r="D178" t="n">
        <v>53560</v>
      </c>
      <c r="E178" t="s">
        <v>836</v>
      </c>
      <c r="F178" t="s">
        <v>837</v>
      </c>
      <c r="G178" s="24" t="s">
        <v>171</v>
      </c>
      <extLst>
        <ext uri="smNativeData">
          <pm:rowDef xmlns:pm="smNativeData" id="1609076917" r="178" hidden="0" collapsedDB="1" collapsedOL="0"/>
        </ext>
      </extLst>
    </row>
    <row r="179" spans="1:7" hidden="1" ht="16.10" customHeight="1">
      <c r="A179" t="s">
        <v>838</v>
      </c>
      <c r="B179" t="s">
        <v>839</v>
      </c>
      <c r="C179" t="n">
        <v>185</v>
      </c>
      <c r="D179" t="n">
        <v>37284</v>
      </c>
      <c r="E179" t="s">
        <v>840</v>
      </c>
      <c r="F179" t="s">
        <v>841</v>
      </c>
      <c r="G179" s="24" t="s">
        <v>171</v>
      </c>
      <extLst>
        <ext uri="smNativeData">
          <pm:rowDef xmlns:pm="smNativeData" id="1609076917" r="179" hidden="0" collapsedDB="1" collapsedOL="0"/>
        </ext>
      </extLst>
    </row>
    <row r="180" spans="1:7" hidden="1" ht="16.10" customHeight="1">
      <c r="A180" t="s">
        <v>842</v>
      </c>
      <c r="B180" t="s">
        <v>843</v>
      </c>
      <c r="C180" t="n">
        <v>44</v>
      </c>
      <c r="D180" t="n">
        <v>24619</v>
      </c>
      <c r="E180" t="s">
        <v>844</v>
      </c>
      <c r="F180" t="s">
        <v>845</v>
      </c>
      <c r="G180" s="24" t="s">
        <v>171</v>
      </c>
      <extLst>
        <ext uri="smNativeData">
          <pm:rowDef xmlns:pm="smNativeData" id="1609076917" r="180" hidden="0" collapsedDB="1" collapsedOL="0"/>
        </ext>
      </extLst>
    </row>
    <row r="181" spans="1:7" hidden="1" ht="16.10" customHeight="1">
      <c r="A181" t="s">
        <v>846</v>
      </c>
      <c r="B181" t="s">
        <v>847</v>
      </c>
      <c r="C181" t="n">
        <v>93</v>
      </c>
      <c r="D181" t="n">
        <v>52068</v>
      </c>
      <c r="E181" t="s">
        <v>848</v>
      </c>
      <c r="F181" t="s">
        <v>849</v>
      </c>
      <c r="G181" s="24" t="s">
        <v>171</v>
      </c>
      <extLst>
        <ext uri="smNativeData">
          <pm:rowDef xmlns:pm="smNativeData" id="1609076917" r="181" hidden="0" collapsedDB="1" collapsedOL="0"/>
        </ext>
      </extLst>
    </row>
    <row r="182" spans="1:7" hidden="1" ht="16.10" customHeight="1">
      <c r="A182" t="s">
        <v>850</v>
      </c>
      <c r="B182" t="s">
        <v>851</v>
      </c>
      <c r="C182" t="n">
        <v>24</v>
      </c>
      <c r="D182" t="n">
        <v>56766</v>
      </c>
      <c r="E182" t="s">
        <v>852</v>
      </c>
      <c r="F182" t="s">
        <v>853</v>
      </c>
      <c r="G182" s="24" t="s">
        <v>171</v>
      </c>
      <extLst>
        <ext uri="smNativeData">
          <pm:rowDef xmlns:pm="smNativeData" id="1609076917" r="182" hidden="0" collapsedDB="1" collapsedOL="0"/>
        </ext>
      </extLst>
    </row>
    <row r="183" spans="1:7" hidden="1" ht="16.10" customHeight="1">
      <c r="A183" t="s">
        <v>854</v>
      </c>
      <c r="B183" t="s">
        <v>855</v>
      </c>
      <c r="C183" t="n">
        <v>187</v>
      </c>
      <c r="D183" t="n">
        <v>87749</v>
      </c>
      <c r="E183" t="s">
        <v>856</v>
      </c>
      <c r="F183" t="s">
        <v>857</v>
      </c>
      <c r="G183" s="24" t="s">
        <v>171</v>
      </c>
      <extLst>
        <ext uri="smNativeData">
          <pm:rowDef xmlns:pm="smNativeData" id="1609076917" r="183" hidden="0" collapsedDB="1" collapsedOL="0"/>
        </ext>
      </extLst>
    </row>
    <row r="184" spans="1:7" hidden="1" ht="16.10" customHeight="1">
      <c r="A184" t="s">
        <v>858</v>
      </c>
      <c r="B184" t="s">
        <v>859</v>
      </c>
      <c r="C184" t="n">
        <v>90</v>
      </c>
      <c r="D184" t="n">
        <v>54608</v>
      </c>
      <c r="E184" t="s">
        <v>860</v>
      </c>
      <c r="G184" s="24" t="s">
        <v>171</v>
      </c>
      <extLst>
        <ext uri="smNativeData">
          <pm:rowDef xmlns:pm="smNativeData" id="1609076917" r="184" hidden="0" collapsedDB="1" collapsedOL="0"/>
        </ext>
      </extLst>
    </row>
    <row r="185" spans="1:7" hidden="1" ht="16.10" customHeight="1">
      <c r="A185" t="s">
        <v>861</v>
      </c>
      <c r="B185" t="s">
        <v>862</v>
      </c>
      <c r="C185" t="n">
        <v>39</v>
      </c>
      <c r="D185" t="n">
        <v>26532</v>
      </c>
      <c r="E185" t="s">
        <v>863</v>
      </c>
      <c r="F185" t="s">
        <v>864</v>
      </c>
      <c r="G185" s="24" t="s">
        <v>171</v>
      </c>
      <extLst>
        <ext uri="smNativeData">
          <pm:rowDef xmlns:pm="smNativeData" id="1609076917" r="185" hidden="0" collapsedDB="1" collapsedOL="0"/>
        </ext>
      </extLst>
    </row>
    <row r="186" spans="1:7" hidden="1" ht="16.10" customHeight="1">
      <c r="A186" t="s">
        <v>865</v>
      </c>
      <c r="B186" t="s">
        <v>866</v>
      </c>
      <c r="C186" t="n">
        <v>99</v>
      </c>
      <c r="D186" t="n">
        <v>91790</v>
      </c>
      <c r="E186" t="s">
        <v>867</v>
      </c>
      <c r="G186" s="24" t="s">
        <v>171</v>
      </c>
      <extLst>
        <ext uri="smNativeData">
          <pm:rowDef xmlns:pm="smNativeData" id="1609076917" r="186" hidden="0" collapsedDB="1" collapsedOL="0"/>
        </ext>
      </extLst>
    </row>
    <row r="187" spans="1:7" hidden="1" ht="16.10" customHeight="1">
      <c r="A187" t="s">
        <v>868</v>
      </c>
      <c r="B187" t="s">
        <v>869</v>
      </c>
      <c r="C187" t="s">
        <v>870</v>
      </c>
      <c r="D187" t="n">
        <v>71229</v>
      </c>
      <c r="E187" t="s">
        <v>871</v>
      </c>
      <c r="F187" t="s">
        <v>872</v>
      </c>
      <c r="G187" s="24" t="s">
        <v>171</v>
      </c>
      <extLst>
        <ext uri="smNativeData">
          <pm:rowDef xmlns:pm="smNativeData" id="1609076917" r="187" hidden="0" collapsedDB="1" collapsedOL="0"/>
        </ext>
      </extLst>
    </row>
    <row r="188" spans="1:7" hidden="1" ht="16.10" customHeight="1">
      <c r="A188" t="s">
        <v>873</v>
      </c>
      <c r="B188" t="s">
        <v>874</v>
      </c>
      <c r="C188" t="n">
        <v>180</v>
      </c>
      <c r="D188" t="n">
        <v>21035</v>
      </c>
      <c r="E188" t="s">
        <v>875</v>
      </c>
      <c r="G188" s="24" t="s">
        <v>171</v>
      </c>
      <extLst>
        <ext uri="smNativeData">
          <pm:rowDef xmlns:pm="smNativeData" id="1609076917" r="188" hidden="0" collapsedDB="1" collapsedOL="0"/>
        </ext>
      </extLst>
    </row>
    <row r="189" spans="1:7" hidden="1" ht="16.10" customHeight="1">
      <c r="A189" t="s">
        <v>876</v>
      </c>
      <c r="B189" t="s">
        <v>877</v>
      </c>
      <c r="C189" t="n">
        <v>172</v>
      </c>
      <c r="D189" t="n">
        <v>25764</v>
      </c>
      <c r="E189" t="s">
        <v>878</v>
      </c>
      <c r="F189" t="s">
        <v>879</v>
      </c>
      <c r="G189" s="24" t="s">
        <v>171</v>
      </c>
      <extLst>
        <ext uri="smNativeData">
          <pm:rowDef xmlns:pm="smNativeData" id="1609076917" r="189" hidden="0" collapsedDB="1" collapsedOL="0"/>
        </ext>
      </extLst>
    </row>
    <row r="190" spans="1:7" hidden="1" ht="16.10" customHeight="1">
      <c r="A190" t="s">
        <v>880</v>
      </c>
      <c r="B190" t="s">
        <v>881</v>
      </c>
      <c r="C190" t="n">
        <v>32</v>
      </c>
      <c r="D190" t="n">
        <v>25593</v>
      </c>
      <c r="E190" t="s">
        <v>882</v>
      </c>
      <c r="F190" t="s">
        <v>883</v>
      </c>
      <c r="G190" s="24" t="s">
        <v>171</v>
      </c>
      <extLst>
        <ext uri="smNativeData">
          <pm:rowDef xmlns:pm="smNativeData" id="1609076917" r="190" hidden="0" collapsedDB="1" collapsedOL="0"/>
        </ext>
      </extLst>
    </row>
    <row r="191" spans="1:7" hidden="1" ht="16.10" customHeight="1">
      <c r="A191" t="s">
        <v>884</v>
      </c>
      <c r="B191" t="s">
        <v>885</v>
      </c>
      <c r="C191" t="n">
        <v>179</v>
      </c>
      <c r="D191" t="n">
        <v>24253</v>
      </c>
      <c r="E191" t="s">
        <v>886</v>
      </c>
      <c r="F191" t="s">
        <v>887</v>
      </c>
      <c r="G191" s="24" t="s">
        <v>171</v>
      </c>
      <extLst>
        <ext uri="smNativeData">
          <pm:rowDef xmlns:pm="smNativeData" id="1609076917" r="191" hidden="0" collapsedDB="1" collapsedOL="0"/>
        </ext>
      </extLst>
    </row>
    <row r="192" spans="1:7" hidden="1" ht="16.10" customHeight="1">
      <c r="A192" t="s">
        <v>888</v>
      </c>
      <c r="B192" t="s">
        <v>889</v>
      </c>
      <c r="C192" t="n">
        <v>50</v>
      </c>
      <c r="D192" t="n">
        <v>89269</v>
      </c>
      <c r="E192" t="s">
        <v>890</v>
      </c>
      <c r="F192" t="s">
        <v>891</v>
      </c>
      <c r="G192" s="24" t="s">
        <v>171</v>
      </c>
      <extLst>
        <ext uri="smNativeData">
          <pm:rowDef xmlns:pm="smNativeData" id="1609076917" r="192" hidden="0" collapsedDB="1" collapsedOL="0"/>
        </ext>
      </extLst>
    </row>
    <row r="193" spans="1:7" hidden="1" ht="16.10" customHeight="1">
      <c r="A193" t="s">
        <v>892</v>
      </c>
      <c r="B193" t="s">
        <v>893</v>
      </c>
      <c r="C193" t="n">
        <v>32</v>
      </c>
      <c r="D193" t="n">
        <v>56357</v>
      </c>
      <c r="E193" t="s">
        <v>894</v>
      </c>
      <c r="F193" t="s">
        <v>895</v>
      </c>
      <c r="G193" s="24" t="s">
        <v>171</v>
      </c>
      <extLst>
        <ext uri="smNativeData">
          <pm:rowDef xmlns:pm="smNativeData" id="1609076917" r="193" hidden="0" collapsedDB="1" collapsedOL="0"/>
        </ext>
      </extLst>
    </row>
    <row r="194" spans="1:7" hidden="1" ht="16.10" customHeight="1">
      <c r="A194" t="s">
        <v>896</v>
      </c>
      <c r="B194" t="s">
        <v>897</v>
      </c>
      <c r="C194" t="n">
        <v>115</v>
      </c>
      <c r="D194" t="n">
        <v>25376</v>
      </c>
      <c r="E194" t="s">
        <v>898</v>
      </c>
      <c r="F194" t="s">
        <v>899</v>
      </c>
      <c r="G194" s="24" t="s">
        <v>171</v>
      </c>
      <extLst>
        <ext uri="smNativeData">
          <pm:rowDef xmlns:pm="smNativeData" id="1609076917" r="194" hidden="0" collapsedDB="1" collapsedOL="0"/>
        </ext>
      </extLst>
    </row>
    <row r="195" spans="1:7" hidden="1" ht="16.10" customHeight="1">
      <c r="A195" t="s">
        <v>900</v>
      </c>
      <c r="B195" t="s">
        <v>901</v>
      </c>
      <c r="C195" t="n">
        <v>32</v>
      </c>
      <c r="D195" t="n">
        <v>75399</v>
      </c>
      <c r="E195" t="s">
        <v>902</v>
      </c>
      <c r="F195" t="s">
        <v>903</v>
      </c>
      <c r="G195" s="24" t="s">
        <v>171</v>
      </c>
      <extLst>
        <ext uri="smNativeData">
          <pm:rowDef xmlns:pm="smNativeData" id="1609076917" r="195" hidden="0" collapsedDB="1" collapsedOL="0"/>
        </ext>
      </extLst>
    </row>
    <row r="196" spans="1:7" hidden="1" ht="16.10" customHeight="1">
      <c r="A196" t="s">
        <v>904</v>
      </c>
      <c r="B196" t="s">
        <v>905</v>
      </c>
      <c r="C196" t="s">
        <v>906</v>
      </c>
      <c r="D196" t="n">
        <v>89601</v>
      </c>
      <c r="E196" t="s">
        <v>907</v>
      </c>
      <c r="F196" t="s">
        <v>908</v>
      </c>
      <c r="G196" s="24" t="s">
        <v>171</v>
      </c>
      <extLst>
        <ext uri="smNativeData">
          <pm:rowDef xmlns:pm="smNativeData" id="1609076917" r="196" hidden="0" collapsedDB="1" collapsedOL="0"/>
        </ext>
      </extLst>
    </row>
    <row r="197" spans="1:7" hidden="1" ht="16.10" customHeight="1">
      <c r="A197" t="s">
        <v>909</v>
      </c>
      <c r="B197" t="s">
        <v>910</v>
      </c>
      <c r="C197" t="n">
        <v>27</v>
      </c>
      <c r="D197" t="n">
        <v>88605</v>
      </c>
      <c r="E197" t="s">
        <v>911</v>
      </c>
      <c r="F197" t="s">
        <v>912</v>
      </c>
      <c r="G197" s="24" t="s">
        <v>171</v>
      </c>
      <extLst>
        <ext uri="smNativeData">
          <pm:rowDef xmlns:pm="smNativeData" id="1609076917" r="197" hidden="0" collapsedDB="1" collapsedOL="0"/>
        </ext>
      </extLst>
    </row>
    <row r="198" spans="1:7" hidden="1" ht="16.10" customHeight="1">
      <c r="A198" t="s">
        <v>913</v>
      </c>
      <c r="B198" t="s">
        <v>914</v>
      </c>
      <c r="C198" t="n">
        <v>185</v>
      </c>
      <c r="D198" t="n">
        <v>49699</v>
      </c>
      <c r="E198" t="s">
        <v>915</v>
      </c>
      <c r="F198" t="s">
        <v>916</v>
      </c>
      <c r="G198" s="24" t="s">
        <v>171</v>
      </c>
      <extLst>
        <ext uri="smNativeData">
          <pm:rowDef xmlns:pm="smNativeData" id="1609076917" r="198" hidden="0" collapsedDB="1" collapsedOL="0"/>
        </ext>
      </extLst>
    </row>
    <row r="199" spans="1:7" hidden="1" ht="16.10" customHeight="1">
      <c r="A199" t="s">
        <v>917</v>
      </c>
      <c r="B199" t="s">
        <v>918</v>
      </c>
      <c r="C199" t="n">
        <v>100</v>
      </c>
      <c r="D199" t="n">
        <v>86946</v>
      </c>
      <c r="E199" t="s">
        <v>919</v>
      </c>
      <c r="F199" t="s">
        <v>920</v>
      </c>
      <c r="G199" s="24" t="s">
        <v>171</v>
      </c>
      <extLst>
        <ext uri="smNativeData">
          <pm:rowDef xmlns:pm="smNativeData" id="1609076917" r="199" hidden="0" collapsedDB="1" collapsedOL="0"/>
        </ext>
      </extLst>
    </row>
    <row r="200" spans="1:7" hidden="1" ht="16.10" customHeight="1">
      <c r="A200" t="s">
        <v>921</v>
      </c>
      <c r="B200" t="s">
        <v>922</v>
      </c>
      <c r="C200" t="n">
        <v>168</v>
      </c>
      <c r="D200" t="n">
        <v>86637</v>
      </c>
      <c r="E200" t="s">
        <v>923</v>
      </c>
      <c r="G200" s="24" t="s">
        <v>171</v>
      </c>
      <extLst>
        <ext uri="smNativeData">
          <pm:rowDef xmlns:pm="smNativeData" id="1609076917" r="200" hidden="0" collapsedDB="1" collapsedOL="0"/>
        </ext>
      </extLst>
    </row>
    <row r="201" spans="1:7" hidden="1" ht="16.10" customHeight="1">
      <c r="A201" t="s">
        <v>924</v>
      </c>
      <c r="B201" t="s">
        <v>925</v>
      </c>
      <c r="C201" t="n">
        <v>158</v>
      </c>
      <c r="D201" t="n">
        <v>78667</v>
      </c>
      <c r="E201" t="s">
        <v>926</v>
      </c>
      <c r="F201" t="s">
        <v>927</v>
      </c>
      <c r="G201" s="24" t="s">
        <v>171</v>
      </c>
      <extLst>
        <ext uri="smNativeData">
          <pm:rowDef xmlns:pm="smNativeData" id="1609076917" r="201" hidden="0" collapsedDB="1" collapsedOL="0"/>
        </ext>
      </extLst>
    </row>
    <row r="202" spans="1:7" hidden="1" ht="16.10" customHeight="1">
      <c r="A202" t="s">
        <v>928</v>
      </c>
      <c r="B202" t="s">
        <v>929</v>
      </c>
      <c r="C202" t="n">
        <v>72</v>
      </c>
      <c r="D202" t="n">
        <v>91781</v>
      </c>
      <c r="E202" t="s">
        <v>930</v>
      </c>
      <c r="G202" s="24" t="s">
        <v>171</v>
      </c>
      <extLst>
        <ext uri="smNativeData">
          <pm:rowDef xmlns:pm="smNativeData" id="1609076917" r="202" hidden="0" collapsedDB="1" collapsedOL="0"/>
        </ext>
      </extLst>
    </row>
    <row r="203" spans="1:7" hidden="1" ht="16.10" customHeight="1">
      <c r="A203" t="s">
        <v>931</v>
      </c>
      <c r="B203" t="s">
        <v>932</v>
      </c>
      <c r="C203" t="n">
        <v>18</v>
      </c>
      <c r="D203" t="n">
        <v>54636</v>
      </c>
      <c r="E203" t="s">
        <v>933</v>
      </c>
      <c r="F203" t="s">
        <v>934</v>
      </c>
      <c r="G203" s="24" t="s">
        <v>171</v>
      </c>
      <extLst>
        <ext uri="smNativeData">
          <pm:rowDef xmlns:pm="smNativeData" id="1609076917" r="203" hidden="0" collapsedDB="1" collapsedOL="0"/>
        </ext>
      </extLst>
    </row>
    <row r="204" spans="1:7" hidden="1" ht="16.10" customHeight="1">
      <c r="A204" t="s">
        <v>935</v>
      </c>
      <c r="B204" t="s">
        <v>936</v>
      </c>
      <c r="C204" t="n">
        <v>182</v>
      </c>
      <c r="D204" t="n">
        <v>88319</v>
      </c>
      <c r="E204" t="s">
        <v>937</v>
      </c>
      <c r="G204" s="24" t="s">
        <v>171</v>
      </c>
      <extLst>
        <ext uri="smNativeData">
          <pm:rowDef xmlns:pm="smNativeData" id="1609076917" r="204" hidden="0" collapsedDB="1" collapsedOL="0"/>
        </ext>
      </extLst>
    </row>
    <row r="205" spans="1:7" hidden="1" ht="16.10" customHeight="1">
      <c r="A205" t="s">
        <v>938</v>
      </c>
      <c r="B205" t="s">
        <v>939</v>
      </c>
      <c r="C205" t="n">
        <v>157</v>
      </c>
      <c r="D205" t="n">
        <v>57632</v>
      </c>
      <c r="E205" t="s">
        <v>940</v>
      </c>
      <c r="F205" t="s">
        <v>941</v>
      </c>
      <c r="G205" s="24" t="s">
        <v>171</v>
      </c>
      <extLst>
        <ext uri="smNativeData">
          <pm:rowDef xmlns:pm="smNativeData" id="1609076917" r="205" hidden="0" collapsedDB="1" collapsedOL="0"/>
        </ext>
      </extLst>
    </row>
    <row r="206" spans="1:7" hidden="1" ht="16.10" customHeight="1">
      <c r="A206" t="s">
        <v>942</v>
      </c>
      <c r="B206" t="s">
        <v>943</v>
      </c>
      <c r="C206" t="n">
        <v>82</v>
      </c>
      <c r="D206" t="n">
        <v>54673</v>
      </c>
      <c r="E206" t="s">
        <v>944</v>
      </c>
      <c r="G206" s="24" t="s">
        <v>171</v>
      </c>
      <extLst>
        <ext uri="smNativeData">
          <pm:rowDef xmlns:pm="smNativeData" id="1609076917" r="206" hidden="0" collapsedDB="1" collapsedOL="0"/>
        </ext>
      </extLst>
    </row>
    <row r="207" spans="1:7" hidden="1" ht="16.10" customHeight="1">
      <c r="A207" t="s">
        <v>945</v>
      </c>
      <c r="B207" t="s">
        <v>946</v>
      </c>
      <c r="C207" t="n">
        <v>86</v>
      </c>
      <c r="D207" t="n">
        <v>56659</v>
      </c>
      <c r="E207" t="s">
        <v>947</v>
      </c>
      <c r="F207" t="s">
        <v>948</v>
      </c>
      <c r="G207" s="24" t="s">
        <v>171</v>
      </c>
      <extLst>
        <ext uri="smNativeData">
          <pm:rowDef xmlns:pm="smNativeData" id="1609076917" r="207" hidden="0" collapsedDB="1" collapsedOL="0"/>
        </ext>
      </extLst>
    </row>
    <row r="208" spans="1:7" hidden="1" ht="16.10" customHeight="1">
      <c r="A208" t="s">
        <v>949</v>
      </c>
      <c r="B208" t="s">
        <v>950</v>
      </c>
      <c r="C208" t="n">
        <v>21</v>
      </c>
      <c r="D208" t="n">
        <v>64287</v>
      </c>
      <c r="E208" t="s">
        <v>951</v>
      </c>
      <c r="F208" t="s">
        <v>952</v>
      </c>
      <c r="G208" s="24" t="s">
        <v>171</v>
      </c>
      <extLst>
        <ext uri="smNativeData">
          <pm:rowDef xmlns:pm="smNativeData" id="1609076917" r="208" hidden="0" collapsedDB="1" collapsedOL="0"/>
        </ext>
      </extLst>
    </row>
    <row r="209" spans="1:7" hidden="1" ht="16.10" customHeight="1">
      <c r="A209" t="s">
        <v>953</v>
      </c>
      <c r="B209" t="s">
        <v>954</v>
      </c>
      <c r="C209" t="n">
        <v>14</v>
      </c>
      <c r="D209" t="n">
        <v>84032</v>
      </c>
      <c r="E209" t="s">
        <v>955</v>
      </c>
      <c r="F209" t="s">
        <v>956</v>
      </c>
      <c r="G209" s="24" t="s">
        <v>171</v>
      </c>
      <extLst>
        <ext uri="smNativeData">
          <pm:rowDef xmlns:pm="smNativeData" id="1609076917" r="209" hidden="0" collapsedDB="1" collapsedOL="0"/>
        </ext>
      </extLst>
    </row>
    <row r="210" spans="1:7" hidden="1" ht="16.10" customHeight="1">
      <c r="A210" t="s">
        <v>26</v>
      </c>
      <c r="B210" t="s">
        <v>957</v>
      </c>
      <c r="C210" t="n">
        <v>94</v>
      </c>
      <c r="D210" t="n">
        <v>73488</v>
      </c>
      <c r="E210" t="s">
        <v>958</v>
      </c>
      <c r="F210" t="s">
        <v>959</v>
      </c>
      <c r="G210" s="24" t="s">
        <v>171</v>
      </c>
      <extLst>
        <ext uri="smNativeData">
          <pm:rowDef xmlns:pm="smNativeData" id="1609076917" r="210" hidden="0" collapsedDB="1" collapsedOL="0"/>
        </ext>
      </extLst>
    </row>
    <row r="211" spans="1:7" hidden="1" ht="16.10" customHeight="1">
      <c r="A211" t="s">
        <v>960</v>
      </c>
      <c r="B211" t="s">
        <v>961</v>
      </c>
      <c r="C211" t="n">
        <v>180</v>
      </c>
      <c r="D211" t="n">
        <v>37308</v>
      </c>
      <c r="E211" t="s">
        <v>962</v>
      </c>
      <c r="G211" s="24" t="s">
        <v>171</v>
      </c>
      <extLst>
        <ext uri="smNativeData">
          <pm:rowDef xmlns:pm="smNativeData" id="1609076917" r="211" hidden="0" collapsedDB="1" collapsedOL="0"/>
        </ext>
      </extLst>
    </row>
    <row r="212" spans="1:7" hidden="1" ht="16.10" customHeight="1">
      <c r="A212" t="s">
        <v>963</v>
      </c>
      <c r="B212" t="s">
        <v>964</v>
      </c>
      <c r="C212" t="n">
        <v>170</v>
      </c>
      <c r="D212" t="n">
        <v>56132</v>
      </c>
      <c r="E212" t="s">
        <v>965</v>
      </c>
      <c r="F212" t="s">
        <v>966</v>
      </c>
      <c r="G212" s="24" t="s">
        <v>171</v>
      </c>
      <extLst>
        <ext uri="smNativeData">
          <pm:rowDef xmlns:pm="smNativeData" id="1609076917" r="212" hidden="0" collapsedDB="1" collapsedOL="0"/>
        </ext>
      </extLst>
    </row>
    <row r="213" spans="1:7" hidden="1" ht="16.10" customHeight="1">
      <c r="A213" t="s">
        <v>967</v>
      </c>
      <c r="B213" t="s">
        <v>968</v>
      </c>
      <c r="C213" t="n">
        <v>103</v>
      </c>
      <c r="D213" t="n">
        <v>24855</v>
      </c>
      <c r="E213" t="s">
        <v>969</v>
      </c>
      <c r="F213" t="s">
        <v>970</v>
      </c>
      <c r="G213" s="24" t="s">
        <v>171</v>
      </c>
      <extLst>
        <ext uri="smNativeData">
          <pm:rowDef xmlns:pm="smNativeData" id="1609076917" r="213" hidden="0" collapsedDB="1" collapsedOL="0"/>
        </ext>
      </extLst>
    </row>
    <row r="214" spans="1:7" hidden="1" ht="16.10" customHeight="1">
      <c r="A214" t="s">
        <v>971</v>
      </c>
      <c r="B214" t="s">
        <v>972</v>
      </c>
      <c r="C214" t="n">
        <v>114</v>
      </c>
      <c r="D214" t="n">
        <v>86701</v>
      </c>
      <c r="E214" t="s">
        <v>973</v>
      </c>
      <c r="F214" t="s">
        <v>974</v>
      </c>
      <c r="G214" s="24" t="s">
        <v>171</v>
      </c>
      <extLst>
        <ext uri="smNativeData">
          <pm:rowDef xmlns:pm="smNativeData" id="1609076917" r="214" hidden="0" collapsedDB="1" collapsedOL="0"/>
        </ext>
      </extLst>
    </row>
    <row r="215" spans="1:7" hidden="1" ht="16.10" customHeight="1">
      <c r="A215" t="s">
        <v>975</v>
      </c>
      <c r="B215" t="s">
        <v>976</v>
      </c>
      <c r="C215" t="n">
        <v>141</v>
      </c>
      <c r="D215" t="n">
        <v>73666</v>
      </c>
      <c r="E215" t="s">
        <v>977</v>
      </c>
      <c r="F215" t="s">
        <v>978</v>
      </c>
      <c r="G215" s="24" t="s">
        <v>171</v>
      </c>
      <extLst>
        <ext uri="smNativeData">
          <pm:rowDef xmlns:pm="smNativeData" id="1609076917" r="215" hidden="0" collapsedDB="1" collapsedOL="0"/>
        </ext>
      </extLst>
    </row>
    <row r="216" spans="1:7" hidden="1" ht="16.10" customHeight="1">
      <c r="A216" t="s">
        <v>979</v>
      </c>
      <c r="B216" t="s">
        <v>563</v>
      </c>
      <c r="C216" t="n">
        <v>197</v>
      </c>
      <c r="D216" t="n">
        <v>23948</v>
      </c>
      <c r="E216" t="s">
        <v>980</v>
      </c>
      <c r="F216" t="s">
        <v>981</v>
      </c>
      <c r="G216" s="24" t="s">
        <v>171</v>
      </c>
      <extLst>
        <ext uri="smNativeData">
          <pm:rowDef xmlns:pm="smNativeData" id="1609076917" r="216" hidden="0" collapsedDB="1" collapsedOL="0"/>
        </ext>
      </extLst>
    </row>
    <row r="217" spans="1:7" hidden="1" ht="16.10" customHeight="1">
      <c r="A217" t="s">
        <v>982</v>
      </c>
      <c r="B217" t="s">
        <v>983</v>
      </c>
      <c r="C217" t="n">
        <v>125</v>
      </c>
      <c r="D217" t="n">
        <v>42499</v>
      </c>
      <c r="E217" t="s">
        <v>984</v>
      </c>
      <c r="G217" s="24" t="s">
        <v>171</v>
      </c>
      <extLst>
        <ext uri="smNativeData">
          <pm:rowDef xmlns:pm="smNativeData" id="1609076917" r="217" hidden="0" collapsedDB="1" collapsedOL="0"/>
        </ext>
      </extLst>
    </row>
    <row r="218" spans="1:7" hidden="1" ht="16.10" customHeight="1">
      <c r="A218" t="s">
        <v>985</v>
      </c>
      <c r="B218" t="s">
        <v>986</v>
      </c>
      <c r="C218" t="n">
        <v>11</v>
      </c>
      <c r="D218" t="n">
        <v>73092</v>
      </c>
      <c r="E218" t="s">
        <v>987</v>
      </c>
      <c r="F218" t="s">
        <v>988</v>
      </c>
      <c r="G218" s="24" t="s">
        <v>171</v>
      </c>
      <extLst>
        <ext uri="smNativeData">
          <pm:rowDef xmlns:pm="smNativeData" id="1609076917" r="218" hidden="0" collapsedDB="1" collapsedOL="0"/>
        </ext>
      </extLst>
    </row>
    <row r="219" spans="1:7" hidden="1" ht="16.10" customHeight="1">
      <c r="A219" t="s">
        <v>989</v>
      </c>
      <c r="B219" t="s">
        <v>990</v>
      </c>
      <c r="C219" t="s">
        <v>991</v>
      </c>
      <c r="D219" t="n">
        <v>29565</v>
      </c>
      <c r="E219" t="s">
        <v>992</v>
      </c>
      <c r="F219" t="s">
        <v>993</v>
      </c>
      <c r="G219" s="24" t="s">
        <v>171</v>
      </c>
      <extLst>
        <ext uri="smNativeData">
          <pm:rowDef xmlns:pm="smNativeData" id="1609076917" r="219" hidden="0" collapsedDB="1" collapsedOL="0"/>
        </ext>
      </extLst>
    </row>
    <row r="220" spans="1:7" hidden="1" ht="16.10" customHeight="1">
      <c r="A220" t="s">
        <v>994</v>
      </c>
      <c r="B220" t="s">
        <v>995</v>
      </c>
      <c r="C220" t="n">
        <v>154</v>
      </c>
      <c r="D220" t="n">
        <v>54424</v>
      </c>
      <c r="E220" t="s">
        <v>996</v>
      </c>
      <c r="G220" s="24" t="s">
        <v>171</v>
      </c>
      <extLst>
        <ext uri="smNativeData">
          <pm:rowDef xmlns:pm="smNativeData" id="1609076917" r="220" hidden="0" collapsedDB="1" collapsedOL="0"/>
        </ext>
      </extLst>
    </row>
    <row r="221" spans="1:7" hidden="1" ht="16.10" customHeight="1">
      <c r="A221" t="s">
        <v>997</v>
      </c>
      <c r="B221" t="s">
        <v>998</v>
      </c>
      <c r="C221" t="s">
        <v>999</v>
      </c>
      <c r="D221" t="n">
        <v>45888</v>
      </c>
      <c r="E221" t="s">
        <v>1000</v>
      </c>
      <c r="G221" s="24" t="s">
        <v>171</v>
      </c>
      <extLst>
        <ext uri="smNativeData">
          <pm:rowDef xmlns:pm="smNativeData" id="1609076917" r="221" hidden="0" collapsedDB="1" collapsedOL="0"/>
        </ext>
      </extLst>
    </row>
    <row r="222" spans="1:7" hidden="1" ht="16.10" customHeight="1">
      <c r="A222" t="s">
        <v>1001</v>
      </c>
      <c r="B222" t="s">
        <v>1002</v>
      </c>
      <c r="C222" t="n">
        <v>61</v>
      </c>
      <c r="D222" t="n">
        <v>91052</v>
      </c>
      <c r="E222" t="s">
        <v>1003</v>
      </c>
      <c r="F222" t="s">
        <v>1004</v>
      </c>
      <c r="G222" s="24" t="s">
        <v>171</v>
      </c>
      <extLst>
        <ext uri="smNativeData">
          <pm:rowDef xmlns:pm="smNativeData" id="1609076917" r="222" hidden="0" collapsedDB="1" collapsedOL="0"/>
        </ext>
      </extLst>
    </row>
    <row r="223" spans="1:7" hidden="1" ht="16.10" customHeight="1">
      <c r="A223" t="s">
        <v>1005</v>
      </c>
      <c r="B223" t="s">
        <v>1006</v>
      </c>
      <c r="C223" t="n">
        <v>76</v>
      </c>
      <c r="D223" t="n">
        <v>63936</v>
      </c>
      <c r="E223" t="s">
        <v>1007</v>
      </c>
      <c r="F223" t="s">
        <v>1008</v>
      </c>
      <c r="G223" s="24" t="s">
        <v>171</v>
      </c>
      <extLst>
        <ext uri="smNativeData">
          <pm:rowDef xmlns:pm="smNativeData" id="1609076917" r="223" hidden="0" collapsedDB="1" collapsedOL="0"/>
        </ext>
      </extLst>
    </row>
    <row r="224" spans="1:7" hidden="1" ht="16.10" customHeight="1">
      <c r="A224" t="s">
        <v>1009</v>
      </c>
      <c r="B224" t="s">
        <v>1010</v>
      </c>
      <c r="C224" t="s">
        <v>1011</v>
      </c>
      <c r="D224" t="n">
        <v>35440</v>
      </c>
      <c r="E224" t="s">
        <v>729</v>
      </c>
      <c r="G224" s="24" t="s">
        <v>171</v>
      </c>
      <extLst>
        <ext uri="smNativeData">
          <pm:rowDef xmlns:pm="smNativeData" id="1609076917" r="224" hidden="0" collapsedDB="1" collapsedOL="0"/>
        </ext>
      </extLst>
    </row>
    <row r="225" spans="1:7" hidden="1" ht="16.10" customHeight="1">
      <c r="A225" t="s">
        <v>1012</v>
      </c>
      <c r="B225" t="s">
        <v>352</v>
      </c>
      <c r="C225" t="n">
        <v>65</v>
      </c>
      <c r="D225" t="n">
        <v>66879</v>
      </c>
      <c r="E225" t="s">
        <v>1013</v>
      </c>
      <c r="F225" t="s">
        <v>1014</v>
      </c>
      <c r="G225" s="24" t="s">
        <v>171</v>
      </c>
      <extLst>
        <ext uri="smNativeData">
          <pm:rowDef xmlns:pm="smNativeData" id="1609076917" r="225" hidden="0" collapsedDB="1" collapsedOL="0"/>
        </ext>
      </extLst>
    </row>
    <row r="226" spans="1:7" hidden="1" ht="16.10" customHeight="1">
      <c r="A226" t="s">
        <v>1015</v>
      </c>
      <c r="B226" t="s">
        <v>1016</v>
      </c>
      <c r="C226" t="n">
        <v>196</v>
      </c>
      <c r="D226" t="n">
        <v>21640</v>
      </c>
      <c r="E226" t="s">
        <v>1017</v>
      </c>
      <c r="G226" s="24" t="s">
        <v>171</v>
      </c>
      <extLst>
        <ext uri="smNativeData">
          <pm:rowDef xmlns:pm="smNativeData" id="1609076917" r="226" hidden="0" collapsedDB="1" collapsedOL="0"/>
        </ext>
      </extLst>
    </row>
    <row r="227" spans="1:7" hidden="1" ht="16.10" customHeight="1">
      <c r="A227" t="s">
        <v>1018</v>
      </c>
      <c r="B227" t="s">
        <v>1019</v>
      </c>
      <c r="C227" t="n">
        <v>10</v>
      </c>
      <c r="D227" t="n">
        <v>54636</v>
      </c>
      <c r="E227" t="s">
        <v>1020</v>
      </c>
      <c r="G227" s="24" t="s">
        <v>171</v>
      </c>
      <extLst>
        <ext uri="smNativeData">
          <pm:rowDef xmlns:pm="smNativeData" id="1609076917" r="227" hidden="0" collapsedDB="1" collapsedOL="0"/>
        </ext>
      </extLst>
    </row>
    <row r="228" spans="1:7" hidden="1" ht="16.10" customHeight="1">
      <c r="A228" t="s">
        <v>1021</v>
      </c>
      <c r="B228" t="s">
        <v>1022</v>
      </c>
      <c r="C228" t="n">
        <v>172</v>
      </c>
      <c r="D228" t="n">
        <v>47807</v>
      </c>
      <c r="E228" t="s">
        <v>1023</v>
      </c>
      <c r="F228" t="s">
        <v>1024</v>
      </c>
      <c r="G228" s="24" t="s">
        <v>171</v>
      </c>
      <extLst>
        <ext uri="smNativeData">
          <pm:rowDef xmlns:pm="smNativeData" id="1609076917" r="228" hidden="0" collapsedDB="1" collapsedOL="0"/>
        </ext>
      </extLst>
    </row>
    <row r="229" spans="1:7" hidden="1" ht="16.10" customHeight="1">
      <c r="A229" t="s">
        <v>1025</v>
      </c>
      <c r="B229" t="s">
        <v>1026</v>
      </c>
      <c r="C229" t="n">
        <v>8</v>
      </c>
      <c r="D229" t="n">
        <v>70439</v>
      </c>
      <c r="E229" t="s">
        <v>273</v>
      </c>
      <c r="F229" t="s">
        <v>1027</v>
      </c>
      <c r="G229" s="24" t="s">
        <v>171</v>
      </c>
      <extLst>
        <ext uri="smNativeData">
          <pm:rowDef xmlns:pm="smNativeData" id="1609076917" r="229" hidden="0" collapsedDB="1" collapsedOL="0"/>
        </ext>
      </extLst>
    </row>
    <row r="230" spans="1:7" hidden="1" ht="16.10" customHeight="1">
      <c r="A230" t="s">
        <v>1028</v>
      </c>
      <c r="B230" t="s">
        <v>1029</v>
      </c>
      <c r="C230" t="s">
        <v>1030</v>
      </c>
      <c r="D230" t="n">
        <v>49744</v>
      </c>
      <c r="E230" t="s">
        <v>1031</v>
      </c>
      <c r="G230" s="24" t="s">
        <v>171</v>
      </c>
      <extLst>
        <ext uri="smNativeData">
          <pm:rowDef xmlns:pm="smNativeData" id="1609076917" r="230" hidden="0" collapsedDB="1" collapsedOL="0"/>
        </ext>
      </extLst>
    </row>
    <row r="231" spans="1:7" hidden="1" ht="16.10" customHeight="1">
      <c r="A231" t="s">
        <v>1032</v>
      </c>
      <c r="B231" t="s">
        <v>1033</v>
      </c>
      <c r="C231" t="n">
        <v>104</v>
      </c>
      <c r="D231" t="n">
        <v>54636</v>
      </c>
      <c r="E231" t="s">
        <v>1034</v>
      </c>
      <c r="F231" t="s">
        <v>1035</v>
      </c>
      <c r="G231" s="24" t="s">
        <v>171</v>
      </c>
      <extLst>
        <ext uri="smNativeData">
          <pm:rowDef xmlns:pm="smNativeData" id="1609076917" r="231" hidden="0" collapsedDB="1" collapsedOL="0"/>
        </ext>
      </extLst>
    </row>
    <row r="232" spans="1:7" hidden="1" ht="16.10" customHeight="1">
      <c r="A232" t="s">
        <v>1036</v>
      </c>
      <c r="B232" t="s">
        <v>1037</v>
      </c>
      <c r="C232" t="n">
        <v>25</v>
      </c>
      <c r="D232" t="n">
        <v>31710</v>
      </c>
      <c r="E232" t="s">
        <v>1038</v>
      </c>
      <c r="G232" s="24" t="s">
        <v>171</v>
      </c>
      <extLst>
        <ext uri="smNativeData">
          <pm:rowDef xmlns:pm="smNativeData" id="1609076917" r="232" hidden="0" collapsedDB="1" collapsedOL="0"/>
        </ext>
      </extLst>
    </row>
    <row r="233" spans="1:7" hidden="1" ht="16.10" customHeight="1">
      <c r="A233" t="s">
        <v>1039</v>
      </c>
      <c r="B233" t="s">
        <v>1040</v>
      </c>
      <c r="C233" t="n">
        <v>198</v>
      </c>
      <c r="D233" t="n">
        <v>41065</v>
      </c>
      <c r="E233" t="s">
        <v>1041</v>
      </c>
      <c r="F233" t="s">
        <v>1042</v>
      </c>
      <c r="G233" s="24" t="s">
        <v>171</v>
      </c>
      <extLst>
        <ext uri="smNativeData">
          <pm:rowDef xmlns:pm="smNativeData" id="1609076917" r="233" hidden="0" collapsedDB="1" collapsedOL="0"/>
        </ext>
      </extLst>
    </row>
    <row r="234" spans="1:7" hidden="1" ht="16.10" customHeight="1">
      <c r="A234" t="s">
        <v>1043</v>
      </c>
      <c r="B234" t="s">
        <v>1044</v>
      </c>
      <c r="C234" t="n">
        <v>190</v>
      </c>
      <c r="D234" t="n">
        <v>49838</v>
      </c>
      <c r="E234" t="s">
        <v>757</v>
      </c>
      <c r="F234" t="s">
        <v>1045</v>
      </c>
      <c r="G234" s="24" t="s">
        <v>171</v>
      </c>
      <extLst>
        <ext uri="smNativeData">
          <pm:rowDef xmlns:pm="smNativeData" id="1609076917" r="234" hidden="0" collapsedDB="1" collapsedOL="0"/>
        </ext>
      </extLst>
    </row>
    <row r="235" spans="1:7" hidden="1" ht="16.10" customHeight="1">
      <c r="A235" t="s">
        <v>1046</v>
      </c>
      <c r="B235" t="s">
        <v>1047</v>
      </c>
      <c r="C235" t="n">
        <v>61</v>
      </c>
      <c r="D235" t="n">
        <v>31749</v>
      </c>
      <c r="E235" t="s">
        <v>1048</v>
      </c>
      <c r="F235" t="s">
        <v>1049</v>
      </c>
      <c r="G235" s="24" t="s">
        <v>171</v>
      </c>
      <extLst>
        <ext uri="smNativeData">
          <pm:rowDef xmlns:pm="smNativeData" id="1609076917" r="235" hidden="0" collapsedDB="1" collapsedOL="0"/>
        </ext>
      </extLst>
    </row>
    <row r="236" spans="1:7" hidden="1" ht="16.10" customHeight="1">
      <c r="A236" t="s">
        <v>1050</v>
      </c>
      <c r="B236" t="s">
        <v>1051</v>
      </c>
      <c r="C236" t="n">
        <v>101</v>
      </c>
      <c r="D236" t="n">
        <v>30177</v>
      </c>
      <c r="E236" t="s">
        <v>360</v>
      </c>
      <c r="F236" t="s">
        <v>1052</v>
      </c>
      <c r="G236" s="24" t="s">
        <v>171</v>
      </c>
      <extLst>
        <ext uri="smNativeData">
          <pm:rowDef xmlns:pm="smNativeData" id="1609076917" r="236" hidden="0" collapsedDB="1" collapsedOL="0"/>
        </ext>
      </extLst>
    </row>
    <row r="237" spans="1:7" hidden="1" ht="16.10" customHeight="1">
      <c r="A237" t="s">
        <v>1053</v>
      </c>
      <c r="B237" t="s">
        <v>1054</v>
      </c>
      <c r="C237" t="n">
        <v>85</v>
      </c>
      <c r="D237" t="n">
        <v>51789</v>
      </c>
      <c r="E237" t="s">
        <v>1055</v>
      </c>
      <c r="F237" t="s">
        <v>1056</v>
      </c>
      <c r="G237" s="24" t="s">
        <v>171</v>
      </c>
      <extLst>
        <ext uri="smNativeData">
          <pm:rowDef xmlns:pm="smNativeData" id="1609076917" r="237" hidden="0" collapsedDB="1" collapsedOL="0"/>
        </ext>
      </extLst>
    </row>
    <row r="238" spans="1:7" hidden="1" ht="16.10" customHeight="1">
      <c r="A238" t="s">
        <v>1057</v>
      </c>
      <c r="B238" t="s">
        <v>1058</v>
      </c>
      <c r="C238" t="n">
        <v>118</v>
      </c>
      <c r="D238" t="n">
        <v>82444</v>
      </c>
      <c r="E238" t="s">
        <v>1059</v>
      </c>
      <c r="F238" t="s">
        <v>1060</v>
      </c>
      <c r="G238" s="24" t="s">
        <v>171</v>
      </c>
      <extLst>
        <ext uri="smNativeData">
          <pm:rowDef xmlns:pm="smNativeData" id="1609076917" r="238" hidden="0" collapsedDB="1" collapsedOL="0"/>
        </ext>
      </extLst>
    </row>
    <row r="239" spans="1:7" hidden="1" ht="16.10" customHeight="1">
      <c r="A239" t="s">
        <v>1061</v>
      </c>
      <c r="B239" t="s">
        <v>914</v>
      </c>
      <c r="C239" t="n">
        <v>51</v>
      </c>
      <c r="D239" t="n">
        <v>57612</v>
      </c>
      <c r="E239" t="s">
        <v>1062</v>
      </c>
      <c r="F239" t="s">
        <v>1063</v>
      </c>
      <c r="G239" s="24" t="s">
        <v>171</v>
      </c>
      <extLst>
        <ext uri="smNativeData">
          <pm:rowDef xmlns:pm="smNativeData" id="1609076917" r="239" hidden="0" collapsedDB="1" collapsedOL="0"/>
        </ext>
      </extLst>
    </row>
    <row r="240" spans="1:7" hidden="1" ht="16.10" customHeight="1">
      <c r="A240" t="s">
        <v>1064</v>
      </c>
      <c r="B240" t="s">
        <v>1065</v>
      </c>
      <c r="C240" t="n">
        <v>183</v>
      </c>
      <c r="D240" t="n">
        <v>55545</v>
      </c>
      <c r="E240" t="s">
        <v>1066</v>
      </c>
      <c r="F240" t="s">
        <v>1067</v>
      </c>
      <c r="G240" s="24" t="s">
        <v>171</v>
      </c>
      <extLst>
        <ext uri="smNativeData">
          <pm:rowDef xmlns:pm="smNativeData" id="1609076917" r="240" hidden="0" collapsedDB="1" collapsedOL="0"/>
        </ext>
      </extLst>
    </row>
    <row r="241" spans="1:7" hidden="1" ht="16.10" customHeight="1">
      <c r="A241" t="s">
        <v>1068</v>
      </c>
      <c r="B241" t="s">
        <v>1069</v>
      </c>
      <c r="C241" t="n">
        <v>3</v>
      </c>
      <c r="D241" t="n">
        <v>35466</v>
      </c>
      <c r="E241" t="s">
        <v>1070</v>
      </c>
      <c r="F241" t="s">
        <v>1071</v>
      </c>
      <c r="G241" s="24" t="s">
        <v>171</v>
      </c>
      <extLst>
        <ext uri="smNativeData">
          <pm:rowDef xmlns:pm="smNativeData" id="1609076917" r="241" hidden="0" collapsedDB="1" collapsedOL="0"/>
        </ext>
      </extLst>
    </row>
    <row r="242" spans="1:7" hidden="1" ht="16.10" customHeight="1">
      <c r="A242" t="s">
        <v>1072</v>
      </c>
      <c r="B242" t="s">
        <v>1073</v>
      </c>
      <c r="C242" t="s">
        <v>1074</v>
      </c>
      <c r="D242" t="n">
        <v>75387</v>
      </c>
      <c r="E242" t="s">
        <v>1075</v>
      </c>
      <c r="F242" t="s">
        <v>1076</v>
      </c>
      <c r="G242" s="24" t="s">
        <v>171</v>
      </c>
      <extLst>
        <ext uri="smNativeData">
          <pm:rowDef xmlns:pm="smNativeData" id="1609076917" r="242" hidden="0" collapsedDB="1" collapsedOL="0"/>
        </ext>
      </extLst>
    </row>
    <row r="243" spans="1:7" hidden="1" ht="16.10" customHeight="1">
      <c r="A243" t="s">
        <v>1077</v>
      </c>
      <c r="B243" t="s">
        <v>1078</v>
      </c>
      <c r="C243" t="n">
        <v>144</v>
      </c>
      <c r="D243" t="n">
        <v>55596</v>
      </c>
      <c r="E243" t="s">
        <v>1079</v>
      </c>
      <c r="F243" t="s">
        <v>1080</v>
      </c>
      <c r="G243" s="24" t="s">
        <v>171</v>
      </c>
      <extLst>
        <ext uri="smNativeData">
          <pm:rowDef xmlns:pm="smNativeData" id="1609076917" r="243" hidden="0" collapsedDB="1" collapsedOL="0"/>
        </ext>
      </extLst>
    </row>
    <row r="244" spans="1:7" hidden="1" ht="16.10" customHeight="1">
      <c r="A244" t="s">
        <v>1081</v>
      </c>
      <c r="B244" t="s">
        <v>1082</v>
      </c>
      <c r="C244" t="n">
        <v>185</v>
      </c>
      <c r="D244" t="n">
        <v>29525</v>
      </c>
      <c r="E244" t="s">
        <v>1083</v>
      </c>
      <c r="F244" t="s">
        <v>1084</v>
      </c>
      <c r="G244" s="24" t="s">
        <v>171</v>
      </c>
      <extLst>
        <ext uri="smNativeData">
          <pm:rowDef xmlns:pm="smNativeData" id="1609076917" r="244" hidden="0" collapsedDB="1" collapsedOL="0"/>
        </ext>
      </extLst>
    </row>
    <row r="245" spans="1:7" hidden="1" ht="16.10" customHeight="1">
      <c r="A245" t="s">
        <v>1085</v>
      </c>
      <c r="B245" t="s">
        <v>1086</v>
      </c>
      <c r="C245" t="n">
        <v>144</v>
      </c>
      <c r="D245" t="n">
        <v>26427</v>
      </c>
      <c r="E245" t="s">
        <v>1087</v>
      </c>
      <c r="F245" t="s">
        <v>1088</v>
      </c>
      <c r="G245" s="24" t="s">
        <v>171</v>
      </c>
      <extLst>
        <ext uri="smNativeData">
          <pm:rowDef xmlns:pm="smNativeData" id="1609076917" r="245" hidden="0" collapsedDB="1" collapsedOL="0"/>
        </ext>
      </extLst>
    </row>
    <row r="246" spans="1:7" hidden="1" ht="16.10" customHeight="1">
      <c r="A246" t="s">
        <v>1089</v>
      </c>
      <c r="B246" t="s">
        <v>1090</v>
      </c>
      <c r="C246" t="n">
        <v>176</v>
      </c>
      <c r="D246" t="n">
        <v>37124</v>
      </c>
      <c r="E246" t="s">
        <v>1091</v>
      </c>
      <c r="F246" t="s">
        <v>1092</v>
      </c>
      <c r="G246" s="24" t="s">
        <v>171</v>
      </c>
      <extLst>
        <ext uri="smNativeData">
          <pm:rowDef xmlns:pm="smNativeData" id="1609076917" r="246" hidden="0" collapsedDB="1" collapsedOL="0"/>
        </ext>
      </extLst>
    </row>
    <row r="247" spans="1:7" hidden="1" ht="16.10" customHeight="1">
      <c r="A247" t="s">
        <v>1093</v>
      </c>
      <c r="B247" t="s">
        <v>1094</v>
      </c>
      <c r="C247" t="n">
        <v>109</v>
      </c>
      <c r="D247" t="n">
        <v>26419</v>
      </c>
      <c r="E247" t="s">
        <v>607</v>
      </c>
      <c r="F247" t="s">
        <v>1095</v>
      </c>
      <c r="G247" s="24" t="s">
        <v>171</v>
      </c>
      <extLst>
        <ext uri="smNativeData">
          <pm:rowDef xmlns:pm="smNativeData" id="1609076917" r="247" hidden="0" collapsedDB="1" collapsedOL="0"/>
        </ext>
      </extLst>
    </row>
    <row r="248" spans="1:7" hidden="1" ht="16.10" customHeight="1">
      <c r="A248" t="s">
        <v>1096</v>
      </c>
      <c r="B248" t="s">
        <v>1097</v>
      </c>
      <c r="C248" t="n">
        <v>19</v>
      </c>
      <c r="D248" t="n">
        <v>67483</v>
      </c>
      <c r="E248" t="s">
        <v>1098</v>
      </c>
      <c r="F248" t="s">
        <v>1099</v>
      </c>
      <c r="G248" s="24" t="s">
        <v>171</v>
      </c>
      <extLst>
        <ext uri="smNativeData">
          <pm:rowDef xmlns:pm="smNativeData" id="1609076917" r="248" hidden="0" collapsedDB="1" collapsedOL="0"/>
        </ext>
      </extLst>
    </row>
    <row r="249" spans="1:7" hidden="1" ht="16.10" customHeight="1">
      <c r="A249" t="s">
        <v>1100</v>
      </c>
      <c r="B249" t="s">
        <v>1101</v>
      </c>
      <c r="C249" t="n">
        <v>81</v>
      </c>
      <c r="D249" t="n">
        <v>25709</v>
      </c>
      <c r="E249" t="s">
        <v>1102</v>
      </c>
      <c r="F249" t="s">
        <v>1103</v>
      </c>
      <c r="G249" s="24" t="s">
        <v>171</v>
      </c>
      <extLst>
        <ext uri="smNativeData">
          <pm:rowDef xmlns:pm="smNativeData" id="1609076917" r="249" hidden="0" collapsedDB="1" collapsedOL="0"/>
        </ext>
      </extLst>
    </row>
    <row r="250" spans="1:7" hidden="1" ht="16.10" customHeight="1">
      <c r="A250" t="s">
        <v>1104</v>
      </c>
      <c r="B250" t="s">
        <v>1105</v>
      </c>
      <c r="C250" t="n">
        <v>1</v>
      </c>
      <c r="D250" t="n">
        <v>93486</v>
      </c>
      <c r="E250" t="s">
        <v>1106</v>
      </c>
      <c r="G250" s="24" t="s">
        <v>171</v>
      </c>
      <extLst>
        <ext uri="smNativeData">
          <pm:rowDef xmlns:pm="smNativeData" id="1609076917" r="250" hidden="0" collapsedDB="1" collapsedOL="0"/>
        </ext>
      </extLst>
    </row>
    <row r="251" spans="1:7" hidden="1" ht="16.10" customHeight="1">
      <c r="A251" t="s">
        <v>1107</v>
      </c>
      <c r="B251" t="s">
        <v>1108</v>
      </c>
      <c r="C251" t="n">
        <v>21</v>
      </c>
      <c r="D251" t="n">
        <v>26892</v>
      </c>
      <c r="E251" t="s">
        <v>1109</v>
      </c>
      <c r="F251" t="s">
        <v>1110</v>
      </c>
      <c r="G251" s="24" t="s">
        <v>171</v>
      </c>
      <extLst>
        <ext uri="smNativeData">
          <pm:rowDef xmlns:pm="smNativeData" id="1609076917" r="251" hidden="0" collapsedDB="1" collapsedOL="0"/>
        </ext>
      </extLst>
    </row>
    <row r="252" spans="1:7" hidden="1" ht="16.10" customHeight="1">
      <c r="A252" t="s">
        <v>1111</v>
      </c>
      <c r="B252" t="s">
        <v>1112</v>
      </c>
      <c r="C252" t="n">
        <v>52</v>
      </c>
      <c r="D252" t="n">
        <v>89438</v>
      </c>
      <c r="E252" t="s">
        <v>1113</v>
      </c>
      <c r="F252" t="s">
        <v>1114</v>
      </c>
      <c r="G252" s="24" t="s">
        <v>171</v>
      </c>
      <extLst>
        <ext uri="smNativeData">
          <pm:rowDef xmlns:pm="smNativeData" id="1609076917" r="252" hidden="0" collapsedDB="1" collapsedOL="0"/>
        </ext>
      </extLst>
    </row>
    <row r="253" spans="1:7" hidden="1" ht="16.10" customHeight="1">
      <c r="A253" t="s">
        <v>1115</v>
      </c>
      <c r="B253" t="s">
        <v>1116</v>
      </c>
      <c r="C253" t="n">
        <v>68</v>
      </c>
      <c r="D253" t="n">
        <v>78098</v>
      </c>
      <c r="E253" t="s">
        <v>1117</v>
      </c>
      <c r="F253" t="s">
        <v>1118</v>
      </c>
      <c r="G253" s="24" t="s">
        <v>171</v>
      </c>
      <extLst>
        <ext uri="smNativeData">
          <pm:rowDef xmlns:pm="smNativeData" id="1609076917" r="253" hidden="0" collapsedDB="1" collapsedOL="0"/>
        </ext>
      </extLst>
    </row>
    <row r="254" spans="1:7" hidden="1" ht="16.10" customHeight="1">
      <c r="A254" t="s">
        <v>1119</v>
      </c>
      <c r="B254" t="s">
        <v>1120</v>
      </c>
      <c r="C254" t="n">
        <v>126</v>
      </c>
      <c r="D254" t="n">
        <v>57632</v>
      </c>
      <c r="E254" t="s">
        <v>1121</v>
      </c>
      <c r="F254" t="s">
        <v>1122</v>
      </c>
      <c r="G254" s="24" t="s">
        <v>171</v>
      </c>
      <extLst>
        <ext uri="smNativeData">
          <pm:rowDef xmlns:pm="smNativeData" id="1609076917" r="254" hidden="0" collapsedDB="1" collapsedOL="0"/>
        </ext>
      </extLst>
    </row>
    <row r="255" spans="1:7" hidden="1" ht="16.10" customHeight="1">
      <c r="A255" t="s">
        <v>1123</v>
      </c>
      <c r="B255" t="s">
        <v>1124</v>
      </c>
      <c r="C255" t="n">
        <v>3</v>
      </c>
      <c r="D255" t="n">
        <v>55452</v>
      </c>
      <c r="E255" t="s">
        <v>1125</v>
      </c>
      <c r="G255" s="24" t="s">
        <v>171</v>
      </c>
      <extLst>
        <ext uri="smNativeData">
          <pm:rowDef xmlns:pm="smNativeData" id="1609076917" r="255" hidden="0" collapsedDB="1" collapsedOL="0"/>
        </ext>
      </extLst>
    </row>
    <row r="256" spans="1:7" hidden="1" ht="16.10" customHeight="1">
      <c r="A256" t="s">
        <v>1126</v>
      </c>
      <c r="B256" t="s">
        <v>1127</v>
      </c>
      <c r="C256" t="n">
        <v>83</v>
      </c>
      <c r="D256" t="n">
        <v>85461</v>
      </c>
      <c r="E256" t="s">
        <v>1128</v>
      </c>
      <c r="F256" t="s">
        <v>1129</v>
      </c>
      <c r="G256" s="24" t="s">
        <v>171</v>
      </c>
      <extLst>
        <ext uri="smNativeData">
          <pm:rowDef xmlns:pm="smNativeData" id="1609076917" r="256" hidden="0" collapsedDB="1" collapsedOL="0"/>
        </ext>
      </extLst>
    </row>
    <row r="257" spans="1:7" hidden="1" ht="16.10" customHeight="1">
      <c r="A257" t="s">
        <v>1130</v>
      </c>
      <c r="B257" t="s">
        <v>1131</v>
      </c>
      <c r="C257" t="n">
        <v>29</v>
      </c>
      <c r="D257" t="n">
        <v>57399</v>
      </c>
      <c r="E257" t="s">
        <v>1132</v>
      </c>
      <c r="G257" s="24" t="s">
        <v>171</v>
      </c>
      <extLst>
        <ext uri="smNativeData">
          <pm:rowDef xmlns:pm="smNativeData" id="1609076917" r="257" hidden="0" collapsedDB="1" collapsedOL="0"/>
        </ext>
      </extLst>
    </row>
    <row r="258" spans="1:7" hidden="1" ht="16.10" customHeight="1">
      <c r="A258" t="s">
        <v>1133</v>
      </c>
      <c r="B258" t="s">
        <v>597</v>
      </c>
      <c r="C258" t="n">
        <v>184</v>
      </c>
      <c r="D258" t="n">
        <v>56281</v>
      </c>
      <c r="E258" t="s">
        <v>1134</v>
      </c>
      <c r="F258" t="s">
        <v>1135</v>
      </c>
      <c r="G258" s="24" t="s">
        <v>171</v>
      </c>
      <extLst>
        <ext uri="smNativeData">
          <pm:rowDef xmlns:pm="smNativeData" id="1609076917" r="258" hidden="0" collapsedDB="1" collapsedOL="0"/>
        </ext>
      </extLst>
    </row>
    <row r="259" spans="1:7" hidden="1" ht="16.10" customHeight="1">
      <c r="A259" t="s">
        <v>1136</v>
      </c>
      <c r="B259" t="s">
        <v>1137</v>
      </c>
      <c r="C259" t="n">
        <v>161</v>
      </c>
      <c r="D259" t="n">
        <v>23898</v>
      </c>
      <c r="E259" t="s">
        <v>1138</v>
      </c>
      <c r="F259" t="s">
        <v>1139</v>
      </c>
      <c r="G259" s="24" t="s">
        <v>171</v>
      </c>
      <extLst>
        <ext uri="smNativeData">
          <pm:rowDef xmlns:pm="smNativeData" id="1609076917" r="259" hidden="0" collapsedDB="1" collapsedOL="0"/>
        </ext>
      </extLst>
    </row>
    <row r="260" spans="1:7" hidden="1" ht="16.10" customHeight="1">
      <c r="A260" t="s">
        <v>1140</v>
      </c>
      <c r="B260" t="s">
        <v>1141</v>
      </c>
      <c r="C260" t="n">
        <v>109</v>
      </c>
      <c r="D260" t="n">
        <v>69493</v>
      </c>
      <c r="E260" t="s">
        <v>1142</v>
      </c>
      <c r="F260" t="s">
        <v>1143</v>
      </c>
      <c r="G260" s="24" t="s">
        <v>171</v>
      </c>
      <extLst>
        <ext uri="smNativeData">
          <pm:rowDef xmlns:pm="smNativeData" id="1609076917" r="260" hidden="0" collapsedDB="1" collapsedOL="0"/>
        </ext>
      </extLst>
    </row>
    <row r="261" spans="1:7" hidden="1" ht="16.10" customHeight="1">
      <c r="A261" t="s">
        <v>1144</v>
      </c>
      <c r="B261" t="s">
        <v>1145</v>
      </c>
      <c r="C261" t="n">
        <v>21</v>
      </c>
      <c r="D261" t="n">
        <v>17237</v>
      </c>
      <c r="E261" t="s">
        <v>1146</v>
      </c>
      <c r="F261" t="s">
        <v>1147</v>
      </c>
      <c r="G261" s="24" t="s">
        <v>171</v>
      </c>
      <extLst>
        <ext uri="smNativeData">
          <pm:rowDef xmlns:pm="smNativeData" id="1609076917" r="261" hidden="0" collapsedDB="1" collapsedOL="0"/>
        </ext>
      </extLst>
    </row>
    <row r="262" spans="1:7" hidden="1" ht="16.10" customHeight="1">
      <c r="A262" t="s">
        <v>1148</v>
      </c>
      <c r="B262" t="s">
        <v>1149</v>
      </c>
      <c r="C262" t="n">
        <v>158</v>
      </c>
      <c r="D262" t="n">
        <v>18528</v>
      </c>
      <c r="E262" t="s">
        <v>1150</v>
      </c>
      <c r="F262" t="s">
        <v>1151</v>
      </c>
      <c r="G262" s="24" t="s">
        <v>171</v>
      </c>
      <extLst>
        <ext uri="smNativeData">
          <pm:rowDef xmlns:pm="smNativeData" id="1609076917" r="262" hidden="0" collapsedDB="1" collapsedOL="0"/>
        </ext>
      </extLst>
    </row>
    <row r="263" spans="1:7" hidden="1" ht="16.10" customHeight="1">
      <c r="A263" t="s">
        <v>1152</v>
      </c>
      <c r="B263" t="s">
        <v>1153</v>
      </c>
      <c r="C263" t="n">
        <v>39</v>
      </c>
      <c r="D263" t="n">
        <v>10367</v>
      </c>
      <c r="E263" t="s">
        <v>1154</v>
      </c>
      <c r="F263" t="s">
        <v>1155</v>
      </c>
      <c r="G263" s="24" t="s">
        <v>171</v>
      </c>
      <extLst>
        <ext uri="smNativeData">
          <pm:rowDef xmlns:pm="smNativeData" id="1609076917" r="263" hidden="0" collapsedDB="1" collapsedOL="0"/>
        </ext>
      </extLst>
    </row>
    <row r="264" spans="1:7" hidden="1" ht="16.10" customHeight="1">
      <c r="A264" t="s">
        <v>1156</v>
      </c>
      <c r="B264" t="s">
        <v>1157</v>
      </c>
      <c r="C264" t="n">
        <v>36</v>
      </c>
      <c r="D264" t="n">
        <v>36282</v>
      </c>
      <c r="E264" t="s">
        <v>1158</v>
      </c>
      <c r="F264" t="s">
        <v>1159</v>
      </c>
      <c r="G264" s="24" t="s">
        <v>171</v>
      </c>
      <extLst>
        <ext uri="smNativeData">
          <pm:rowDef xmlns:pm="smNativeData" id="1609076917" r="264" hidden="0" collapsedDB="1" collapsedOL="0"/>
        </ext>
      </extLst>
    </row>
    <row r="265" spans="1:7" hidden="1" ht="16.10" customHeight="1">
      <c r="A265" t="s">
        <v>1160</v>
      </c>
      <c r="B265" t="s">
        <v>1161</v>
      </c>
      <c r="C265" t="n">
        <v>93</v>
      </c>
      <c r="D265" t="n">
        <v>50937</v>
      </c>
      <c r="E265" t="s">
        <v>1162</v>
      </c>
      <c r="F265" t="s">
        <v>1163</v>
      </c>
      <c r="G265" s="24" t="s">
        <v>171</v>
      </c>
      <extLst>
        <ext uri="smNativeData">
          <pm:rowDef xmlns:pm="smNativeData" id="1609076917" r="265" hidden="0" collapsedDB="1" collapsedOL="0"/>
        </ext>
      </extLst>
    </row>
    <row r="266" spans="1:7" hidden="1" ht="16.10" customHeight="1">
      <c r="A266" t="s">
        <v>1164</v>
      </c>
      <c r="B266" t="s">
        <v>1165</v>
      </c>
      <c r="C266" t="n">
        <v>9</v>
      </c>
      <c r="D266" t="n">
        <v>74747</v>
      </c>
      <c r="E266" t="s">
        <v>1166</v>
      </c>
      <c r="F266" t="s">
        <v>1167</v>
      </c>
      <c r="G266" s="24" t="s">
        <v>171</v>
      </c>
      <extLst>
        <ext uri="smNativeData">
          <pm:rowDef xmlns:pm="smNativeData" id="1609076917" r="266" hidden="0" collapsedDB="1" collapsedOL="0"/>
        </ext>
      </extLst>
    </row>
    <row r="267" spans="1:7" hidden="1" ht="16.10" customHeight="1">
      <c r="A267" t="s">
        <v>1168</v>
      </c>
      <c r="B267" t="s">
        <v>1169</v>
      </c>
      <c r="C267" t="n">
        <v>97</v>
      </c>
      <c r="D267" t="n">
        <v>56858</v>
      </c>
      <c r="E267" t="s">
        <v>1170</v>
      </c>
      <c r="G267" s="24" t="s">
        <v>171</v>
      </c>
      <extLst>
        <ext uri="smNativeData">
          <pm:rowDef xmlns:pm="smNativeData" id="1609076917" r="267" hidden="0" collapsedDB="1" collapsedOL="0"/>
        </ext>
      </extLst>
    </row>
    <row r="268" spans="1:7" hidden="1" ht="16.10" customHeight="1">
      <c r="A268" t="s">
        <v>1171</v>
      </c>
      <c r="B268" t="s">
        <v>1172</v>
      </c>
      <c r="C268" t="n">
        <v>191</v>
      </c>
      <c r="D268" t="n">
        <v>56729</v>
      </c>
      <c r="E268" t="s">
        <v>1173</v>
      </c>
      <c r="G268" s="24" t="s">
        <v>171</v>
      </c>
      <extLst>
        <ext uri="smNativeData">
          <pm:rowDef xmlns:pm="smNativeData" id="1609076917" r="268" hidden="0" collapsedDB="1" collapsedOL="0"/>
        </ext>
      </extLst>
    </row>
    <row r="269" spans="1:7" hidden="1" ht="16.10" customHeight="1">
      <c r="A269" t="s">
        <v>1174</v>
      </c>
      <c r="B269" t="s">
        <v>1175</v>
      </c>
      <c r="C269" t="n">
        <v>114</v>
      </c>
      <c r="D269" t="n">
        <v>54518</v>
      </c>
      <c r="E269" t="s">
        <v>1176</v>
      </c>
      <c r="F269" t="s">
        <v>1177</v>
      </c>
      <c r="G269" s="24" t="s">
        <v>171</v>
      </c>
      <extLst>
        <ext uri="smNativeData">
          <pm:rowDef xmlns:pm="smNativeData" id="1609076917" r="269" hidden="0" collapsedDB="1" collapsedOL="0"/>
        </ext>
      </extLst>
    </row>
    <row r="270" spans="1:7" hidden="1" ht="16.10" customHeight="1">
      <c r="A270" t="s">
        <v>1178</v>
      </c>
      <c r="B270" t="s">
        <v>1179</v>
      </c>
      <c r="C270" t="n">
        <v>126</v>
      </c>
      <c r="D270" t="n">
        <v>73117</v>
      </c>
      <c r="E270" t="s">
        <v>1180</v>
      </c>
      <c r="G270" s="24" t="s">
        <v>171</v>
      </c>
      <extLst>
        <ext uri="smNativeData">
          <pm:rowDef xmlns:pm="smNativeData" id="1609076917" r="270" hidden="0" collapsedDB="1" collapsedOL="0"/>
        </ext>
      </extLst>
    </row>
    <row r="271" spans="1:7" hidden="1" ht="16.10" customHeight="1">
      <c r="A271" t="s">
        <v>1181</v>
      </c>
      <c r="B271" t="s">
        <v>1182</v>
      </c>
      <c r="C271" t="n">
        <v>87</v>
      </c>
      <c r="D271" t="n">
        <v>89361</v>
      </c>
      <c r="E271" t="s">
        <v>1183</v>
      </c>
      <c r="F271" t="s">
        <v>1184</v>
      </c>
      <c r="G271" s="24" t="s">
        <v>171</v>
      </c>
      <extLst>
        <ext uri="smNativeData">
          <pm:rowDef xmlns:pm="smNativeData" id="1609076917" r="271" hidden="0" collapsedDB="1" collapsedOL="0"/>
        </ext>
      </extLst>
    </row>
    <row r="272" spans="1:7" hidden="1" ht="16.10" customHeight="1">
      <c r="A272" t="s">
        <v>1185</v>
      </c>
      <c r="B272" t="s">
        <v>1186</v>
      </c>
      <c r="C272" t="n">
        <v>91</v>
      </c>
      <c r="D272" t="n">
        <v>76829</v>
      </c>
      <c r="E272" t="s">
        <v>1187</v>
      </c>
      <c r="F272" t="s">
        <v>1188</v>
      </c>
      <c r="G272" s="24" t="s">
        <v>171</v>
      </c>
      <extLst>
        <ext uri="smNativeData">
          <pm:rowDef xmlns:pm="smNativeData" id="1609076917" r="272" hidden="0" collapsedDB="1" collapsedOL="0"/>
        </ext>
      </extLst>
    </row>
    <row r="273" spans="1:7" hidden="1" ht="16.10" customHeight="1">
      <c r="A273" t="s">
        <v>1189</v>
      </c>
      <c r="B273" t="s">
        <v>1190</v>
      </c>
      <c r="C273" t="n">
        <v>171</v>
      </c>
      <c r="D273" t="n">
        <v>56290</v>
      </c>
      <c r="E273" t="s">
        <v>1191</v>
      </c>
      <c r="G273" s="24" t="s">
        <v>171</v>
      </c>
      <extLst>
        <ext uri="smNativeData">
          <pm:rowDef xmlns:pm="smNativeData" id="1609076917" r="273" hidden="0" collapsedDB="1" collapsedOL="0"/>
        </ext>
      </extLst>
    </row>
    <row r="274" spans="1:7" hidden="1" ht="16.10" customHeight="1">
      <c r="A274" t="s">
        <v>1192</v>
      </c>
      <c r="B274" t="s">
        <v>1193</v>
      </c>
      <c r="C274" t="n">
        <v>136</v>
      </c>
      <c r="D274" t="n">
        <v>85129</v>
      </c>
      <c r="E274" t="s">
        <v>1194</v>
      </c>
      <c r="F274" t="s">
        <v>1195</v>
      </c>
      <c r="G274" s="24" t="s">
        <v>171</v>
      </c>
      <extLst>
        <ext uri="smNativeData">
          <pm:rowDef xmlns:pm="smNativeData" id="1609076917" r="274" hidden="0" collapsedDB="1" collapsedOL="0"/>
        </ext>
      </extLst>
    </row>
    <row r="275" spans="1:7" hidden="1" ht="16.10" customHeight="1">
      <c r="A275" t="s">
        <v>1196</v>
      </c>
      <c r="B275" t="s">
        <v>1197</v>
      </c>
      <c r="C275" t="n">
        <v>36</v>
      </c>
      <c r="D275" t="n">
        <v>47625</v>
      </c>
      <c r="E275" t="s">
        <v>1198</v>
      </c>
      <c r="F275" t="s">
        <v>1199</v>
      </c>
      <c r="G275" s="24" t="s">
        <v>171</v>
      </c>
      <extLst>
        <ext uri="smNativeData">
          <pm:rowDef xmlns:pm="smNativeData" id="1609076917" r="275" hidden="0" collapsedDB="1" collapsedOL="0"/>
        </ext>
      </extLst>
    </row>
    <row r="276" spans="1:7" hidden="1" ht="16.10" customHeight="1">
      <c r="A276" t="s">
        <v>1200</v>
      </c>
      <c r="B276" t="s">
        <v>1201</v>
      </c>
      <c r="C276" t="n">
        <v>92</v>
      </c>
      <c r="D276" t="n">
        <v>14469</v>
      </c>
      <c r="E276" t="s">
        <v>1202</v>
      </c>
      <c r="F276" t="s">
        <v>1203</v>
      </c>
      <c r="G276" s="24" t="s">
        <v>171</v>
      </c>
      <extLst>
        <ext uri="smNativeData">
          <pm:rowDef xmlns:pm="smNativeData" id="1609076917" r="276" hidden="0" collapsedDB="1" collapsedOL="0"/>
        </ext>
      </extLst>
    </row>
    <row r="277" spans="1:7" hidden="1" ht="16.10" customHeight="1">
      <c r="A277" t="s">
        <v>1204</v>
      </c>
      <c r="B277" t="s">
        <v>1205</v>
      </c>
      <c r="C277" t="n">
        <v>10</v>
      </c>
      <c r="D277" t="n">
        <v>85598</v>
      </c>
      <c r="E277" t="s">
        <v>1206</v>
      </c>
      <c r="F277" t="s">
        <v>1207</v>
      </c>
      <c r="G277" s="24" t="s">
        <v>171</v>
      </c>
      <extLst>
        <ext uri="smNativeData">
          <pm:rowDef xmlns:pm="smNativeData" id="1609076917" r="277" hidden="0" collapsedDB="1" collapsedOL="0"/>
        </ext>
      </extLst>
    </row>
    <row r="278" spans="1:7" hidden="1" ht="16.10" customHeight="1">
      <c r="A278" t="s">
        <v>1208</v>
      </c>
      <c r="B278" t="s">
        <v>1209</v>
      </c>
      <c r="C278" t="n">
        <v>65</v>
      </c>
      <c r="D278" t="n">
        <v>73432</v>
      </c>
      <c r="E278" t="s">
        <v>1210</v>
      </c>
      <c r="F278" t="s">
        <v>1211</v>
      </c>
      <c r="G278" s="24" t="s">
        <v>171</v>
      </c>
      <extLst>
        <ext uri="smNativeData">
          <pm:rowDef xmlns:pm="smNativeData" id="1609076917" r="278" hidden="0" collapsedDB="1" collapsedOL="0"/>
        </ext>
      </extLst>
    </row>
    <row r="279" spans="1:7" hidden="1" ht="16.10" customHeight="1">
      <c r="A279" t="s">
        <v>1212</v>
      </c>
      <c r="B279" t="s">
        <v>1213</v>
      </c>
      <c r="C279" t="n">
        <v>47</v>
      </c>
      <c r="D279" t="n">
        <v>97638</v>
      </c>
      <c r="E279" t="s">
        <v>1214</v>
      </c>
      <c r="F279" t="s">
        <v>1215</v>
      </c>
      <c r="G279" s="24" t="s">
        <v>171</v>
      </c>
      <extLst>
        <ext uri="smNativeData">
          <pm:rowDef xmlns:pm="smNativeData" id="1609076917" r="279" hidden="0" collapsedDB="1" collapsedOL="0"/>
        </ext>
      </extLst>
    </row>
    <row r="280" spans="1:7" hidden="1" ht="16.10" customHeight="1">
      <c r="A280" t="s">
        <v>1216</v>
      </c>
      <c r="B280" t="s">
        <v>1217</v>
      </c>
      <c r="C280" t="n">
        <v>34</v>
      </c>
      <c r="D280" t="n">
        <v>42283</v>
      </c>
      <c r="E280" t="s">
        <v>341</v>
      </c>
      <c r="F280" t="s">
        <v>1218</v>
      </c>
      <c r="G280" s="24" t="s">
        <v>171</v>
      </c>
      <extLst>
        <ext uri="smNativeData">
          <pm:rowDef xmlns:pm="smNativeData" id="1609076917" r="280" hidden="0" collapsedDB="1" collapsedOL="0"/>
        </ext>
      </extLst>
    </row>
    <row r="281" spans="1:7" hidden="1" ht="16.10" customHeight="1">
      <c r="A281" t="s">
        <v>1219</v>
      </c>
      <c r="B281" t="s">
        <v>1220</v>
      </c>
      <c r="C281" t="n">
        <v>127</v>
      </c>
      <c r="D281" t="n">
        <v>60487</v>
      </c>
      <c r="E281" t="s">
        <v>1221</v>
      </c>
      <c r="F281" t="s">
        <v>1222</v>
      </c>
      <c r="G281" s="24" t="s">
        <v>171</v>
      </c>
      <extLst>
        <ext uri="smNativeData">
          <pm:rowDef xmlns:pm="smNativeData" id="1609076917" r="281" hidden="0" collapsedDB="1" collapsedOL="0"/>
        </ext>
      </extLst>
    </row>
    <row r="282" spans="1:7" hidden="1" ht="16.10" customHeight="1">
      <c r="A282" t="s">
        <v>1223</v>
      </c>
      <c r="B282" t="s">
        <v>1224</v>
      </c>
      <c r="C282" t="n">
        <v>42</v>
      </c>
      <c r="D282" t="n">
        <v>64753</v>
      </c>
      <c r="E282" t="s">
        <v>1225</v>
      </c>
      <c r="G282" s="24" t="s">
        <v>171</v>
      </c>
      <extLst>
        <ext uri="smNativeData">
          <pm:rowDef xmlns:pm="smNativeData" id="1609076917" r="282" hidden="0" collapsedDB="1" collapsedOL="0"/>
        </ext>
      </extLst>
    </row>
    <row r="283" spans="1:7" hidden="1" ht="16.10" customHeight="1">
      <c r="A283" t="s">
        <v>1226</v>
      </c>
      <c r="B283" t="s">
        <v>1227</v>
      </c>
      <c r="C283" t="n">
        <v>110</v>
      </c>
      <c r="D283" t="n">
        <v>55599</v>
      </c>
      <c r="E283" t="s">
        <v>1228</v>
      </c>
      <c r="F283" t="s">
        <v>1229</v>
      </c>
      <c r="G283" s="24" t="s">
        <v>171</v>
      </c>
      <extLst>
        <ext uri="smNativeData">
          <pm:rowDef xmlns:pm="smNativeData" id="1609076917" r="283" hidden="0" collapsedDB="1" collapsedOL="0"/>
        </ext>
      </extLst>
    </row>
    <row r="284" spans="1:7" hidden="1" ht="16.10" customHeight="1">
      <c r="A284" t="s">
        <v>1230</v>
      </c>
      <c r="B284" t="s">
        <v>1231</v>
      </c>
      <c r="C284" t="n">
        <v>110</v>
      </c>
      <c r="D284" t="n">
        <v>29690</v>
      </c>
      <c r="E284" t="s">
        <v>1232</v>
      </c>
      <c r="F284" t="s">
        <v>1233</v>
      </c>
      <c r="G284" s="24" t="s">
        <v>171</v>
      </c>
      <extLst>
        <ext uri="smNativeData">
          <pm:rowDef xmlns:pm="smNativeData" id="1609076917" r="284" hidden="0" collapsedDB="1" collapsedOL="0"/>
        </ext>
      </extLst>
    </row>
    <row r="285" spans="1:7" hidden="1" ht="16.10" customHeight="1">
      <c r="A285" t="s">
        <v>1234</v>
      </c>
      <c r="B285" t="s">
        <v>1235</v>
      </c>
      <c r="C285" t="n">
        <v>145</v>
      </c>
      <c r="D285" t="n">
        <v>24876</v>
      </c>
      <c r="E285" t="s">
        <v>1236</v>
      </c>
      <c r="G285" s="24" t="s">
        <v>171</v>
      </c>
      <extLst>
        <ext uri="smNativeData">
          <pm:rowDef xmlns:pm="smNativeData" id="1609076917" r="285" hidden="0" collapsedDB="1" collapsedOL="0"/>
        </ext>
      </extLst>
    </row>
    <row r="286" spans="1:7" hidden="1" ht="16.10" customHeight="1">
      <c r="A286" t="s">
        <v>1237</v>
      </c>
      <c r="B286" t="s">
        <v>1238</v>
      </c>
      <c r="C286" t="n">
        <v>91</v>
      </c>
      <c r="D286" t="n">
        <v>54343</v>
      </c>
      <c r="E286" t="s">
        <v>1239</v>
      </c>
      <c r="F286" t="s">
        <v>1240</v>
      </c>
      <c r="G286" s="24" t="s">
        <v>171</v>
      </c>
      <extLst>
        <ext uri="smNativeData">
          <pm:rowDef xmlns:pm="smNativeData" id="1609076917" r="286" hidden="0" collapsedDB="1" collapsedOL="0"/>
        </ext>
      </extLst>
    </row>
    <row r="287" spans="1:7" hidden="1" ht="16.10" customHeight="1">
      <c r="A287" t="s">
        <v>1241</v>
      </c>
      <c r="B287" t="s">
        <v>1242</v>
      </c>
      <c r="C287" t="n">
        <v>60</v>
      </c>
      <c r="D287" t="n">
        <v>26810</v>
      </c>
      <c r="E287" t="s">
        <v>1243</v>
      </c>
      <c r="F287" t="s">
        <v>1244</v>
      </c>
      <c r="G287" s="24" t="s">
        <v>171</v>
      </c>
      <extLst>
        <ext uri="smNativeData">
          <pm:rowDef xmlns:pm="smNativeData" id="1609076917" r="287" hidden="0" collapsedDB="1" collapsedOL="0"/>
        </ext>
      </extLst>
    </row>
    <row r="288" spans="1:7" hidden="1" ht="16.10" customHeight="1">
      <c r="A288" t="s">
        <v>1245</v>
      </c>
      <c r="B288" t="s">
        <v>1246</v>
      </c>
      <c r="C288" t="n">
        <v>67</v>
      </c>
      <c r="D288" t="n">
        <v>52156</v>
      </c>
      <c r="E288" t="s">
        <v>1247</v>
      </c>
      <c r="F288" t="s">
        <v>1248</v>
      </c>
      <c r="G288" s="24" t="s">
        <v>171</v>
      </c>
      <extLst>
        <ext uri="smNativeData">
          <pm:rowDef xmlns:pm="smNativeData" id="1609076917" r="288" hidden="0" collapsedDB="1" collapsedOL="0"/>
        </ext>
      </extLst>
    </row>
    <row r="289" spans="1:7" hidden="1" ht="16.10" customHeight="1">
      <c r="A289" t="s">
        <v>1249</v>
      </c>
      <c r="B289" t="s">
        <v>1250</v>
      </c>
      <c r="C289" t="n">
        <v>148</v>
      </c>
      <c r="D289" t="n">
        <v>54298</v>
      </c>
      <c r="E289" t="s">
        <v>1251</v>
      </c>
      <c r="G289" s="24" t="s">
        <v>171</v>
      </c>
      <extLst>
        <ext uri="smNativeData">
          <pm:rowDef xmlns:pm="smNativeData" id="1609076917" r="289" hidden="0" collapsedDB="1" collapsedOL="0"/>
        </ext>
      </extLst>
    </row>
    <row r="290" spans="1:7" hidden="1" ht="16.10" customHeight="1">
      <c r="A290" t="s">
        <v>1252</v>
      </c>
      <c r="B290" t="s">
        <v>1253</v>
      </c>
      <c r="C290" t="n">
        <v>67</v>
      </c>
      <c r="D290" t="n">
        <v>25560</v>
      </c>
      <c r="E290" t="s">
        <v>1254</v>
      </c>
      <c r="F290" t="s">
        <v>1255</v>
      </c>
      <c r="G290" s="24" t="s">
        <v>171</v>
      </c>
      <extLst>
        <ext uri="smNativeData">
          <pm:rowDef xmlns:pm="smNativeData" id="1609076917" r="290" hidden="0" collapsedDB="1" collapsedOL="0"/>
        </ext>
      </extLst>
    </row>
    <row r="291" spans="1:7" hidden="1" ht="16.10" customHeight="1">
      <c r="A291" t="s">
        <v>1256</v>
      </c>
      <c r="B291" t="s">
        <v>1257</v>
      </c>
      <c r="C291" t="n">
        <v>134</v>
      </c>
      <c r="D291" t="n">
        <v>54597</v>
      </c>
      <c r="E291" t="s">
        <v>1258</v>
      </c>
      <c r="F291" t="s">
        <v>1259</v>
      </c>
      <c r="G291" s="24" t="s">
        <v>171</v>
      </c>
      <extLst>
        <ext uri="smNativeData">
          <pm:rowDef xmlns:pm="smNativeData" id="1609076917" r="291" hidden="0" collapsedDB="1" collapsedOL="0"/>
        </ext>
      </extLst>
    </row>
    <row r="292" spans="1:7" hidden="1" ht="16.10" customHeight="1">
      <c r="A292" t="s">
        <v>1260</v>
      </c>
      <c r="B292" t="s">
        <v>1261</v>
      </c>
      <c r="C292" t="n">
        <v>40</v>
      </c>
      <c r="D292" t="n">
        <v>86947</v>
      </c>
      <c r="E292" t="s">
        <v>1262</v>
      </c>
      <c r="F292" t="s">
        <v>1263</v>
      </c>
      <c r="G292" s="24" t="s">
        <v>171</v>
      </c>
      <extLst>
        <ext uri="smNativeData">
          <pm:rowDef xmlns:pm="smNativeData" id="1609076917" r="292" hidden="0" collapsedDB="1" collapsedOL="0"/>
        </ext>
      </extLst>
    </row>
    <row r="293" spans="1:7" hidden="1" ht="16.10" customHeight="1">
      <c r="A293" t="s">
        <v>1264</v>
      </c>
      <c r="B293" t="s">
        <v>1265</v>
      </c>
      <c r="C293" t="n">
        <v>48</v>
      </c>
      <c r="D293" t="n">
        <v>54584</v>
      </c>
      <c r="E293" t="s">
        <v>1266</v>
      </c>
      <c r="F293" t="s">
        <v>1267</v>
      </c>
      <c r="G293" s="24" t="s">
        <v>171</v>
      </c>
      <extLst>
        <ext uri="smNativeData">
          <pm:rowDef xmlns:pm="smNativeData" id="1609076917" r="293" hidden="0" collapsedDB="1" collapsedOL="0"/>
        </ext>
      </extLst>
    </row>
    <row r="294" spans="1:7" hidden="1" ht="16.10" customHeight="1">
      <c r="A294" t="s">
        <v>1268</v>
      </c>
      <c r="B294" t="s">
        <v>1269</v>
      </c>
      <c r="C294" t="n">
        <v>39</v>
      </c>
      <c r="D294" t="n">
        <v>23968</v>
      </c>
      <c r="E294" t="s">
        <v>1270</v>
      </c>
      <c r="F294" t="s">
        <v>1271</v>
      </c>
      <c r="G294" s="24" t="s">
        <v>171</v>
      </c>
      <extLst>
        <ext uri="smNativeData">
          <pm:rowDef xmlns:pm="smNativeData" id="1609076917" r="294" hidden="0" collapsedDB="1" collapsedOL="0"/>
        </ext>
      </extLst>
    </row>
    <row r="295" spans="1:7" hidden="1" ht="16.10" customHeight="1">
      <c r="A295" t="s">
        <v>1272</v>
      </c>
      <c r="B295" t="s">
        <v>1273</v>
      </c>
      <c r="C295" t="n">
        <v>191</v>
      </c>
      <c r="D295" t="n">
        <v>54426</v>
      </c>
      <c r="E295" t="s">
        <v>1274</v>
      </c>
      <c r="F295" t="s">
        <v>1275</v>
      </c>
      <c r="G295" s="24" t="s">
        <v>171</v>
      </c>
      <extLst>
        <ext uri="smNativeData">
          <pm:rowDef xmlns:pm="smNativeData" id="1609076917" r="295" hidden="0" collapsedDB="1" collapsedOL="0"/>
        </ext>
      </extLst>
    </row>
    <row r="296" spans="1:7" hidden="1" ht="16.10" customHeight="1">
      <c r="A296" t="s">
        <v>1276</v>
      </c>
      <c r="B296" t="s">
        <v>1277</v>
      </c>
      <c r="C296" t="n">
        <v>135</v>
      </c>
      <c r="D296" t="n">
        <v>37412</v>
      </c>
      <c r="E296" t="s">
        <v>1278</v>
      </c>
      <c r="F296" t="s">
        <v>1279</v>
      </c>
      <c r="G296" s="24" t="s">
        <v>171</v>
      </c>
      <extLst>
        <ext uri="smNativeData">
          <pm:rowDef xmlns:pm="smNativeData" id="1609076917" r="296" hidden="0" collapsedDB="1" collapsedOL="0"/>
        </ext>
      </extLst>
    </row>
    <row r="297" spans="1:7" hidden="1" ht="16.10" customHeight="1">
      <c r="A297" t="s">
        <v>1280</v>
      </c>
      <c r="B297" t="s">
        <v>1281</v>
      </c>
      <c r="C297" t="n">
        <v>185</v>
      </c>
      <c r="D297" t="n">
        <v>21465</v>
      </c>
      <c r="E297" t="s">
        <v>1138</v>
      </c>
      <c r="F297" t="s">
        <v>1282</v>
      </c>
      <c r="G297" s="24" t="s">
        <v>171</v>
      </c>
      <extLst>
        <ext uri="smNativeData">
          <pm:rowDef xmlns:pm="smNativeData" id="1609076917" r="297" hidden="0" collapsedDB="1" collapsedOL="0"/>
        </ext>
      </extLst>
    </row>
    <row r="298" spans="1:7" hidden="1" ht="16.10" customHeight="1">
      <c r="A298" t="s">
        <v>1283</v>
      </c>
      <c r="B298" t="s">
        <v>1284</v>
      </c>
      <c r="C298" t="n">
        <v>171</v>
      </c>
      <c r="D298" t="n">
        <v>73269</v>
      </c>
      <c r="E298" t="s">
        <v>1285</v>
      </c>
      <c r="F298" t="s">
        <v>1286</v>
      </c>
      <c r="G298" s="24" t="s">
        <v>171</v>
      </c>
      <extLst>
        <ext uri="smNativeData">
          <pm:rowDef xmlns:pm="smNativeData" id="1609076917" r="298" hidden="0" collapsedDB="1" collapsedOL="0"/>
        </ext>
      </extLst>
    </row>
    <row r="299" spans="1:7" hidden="1" ht="16.10" customHeight="1">
      <c r="A299" t="s">
        <v>1287</v>
      </c>
      <c r="B299" t="s">
        <v>1288</v>
      </c>
      <c r="C299" t="n">
        <v>165</v>
      </c>
      <c r="D299" t="n">
        <v>38382</v>
      </c>
      <c r="E299" t="s">
        <v>1289</v>
      </c>
      <c r="F299" t="s">
        <v>1290</v>
      </c>
      <c r="G299" s="24" t="s">
        <v>171</v>
      </c>
      <extLst>
        <ext uri="smNativeData">
          <pm:rowDef xmlns:pm="smNativeData" id="1609076917" r="299" hidden="0" collapsedDB="1" collapsedOL="0"/>
        </ext>
      </extLst>
    </row>
    <row r="300" spans="1:7" hidden="1" ht="16.10" customHeight="1">
      <c r="A300" t="s">
        <v>1291</v>
      </c>
      <c r="B300" t="s">
        <v>1292</v>
      </c>
      <c r="C300" t="n">
        <v>143</v>
      </c>
      <c r="D300" t="n">
        <v>75175</v>
      </c>
      <c r="E300" t="s">
        <v>1293</v>
      </c>
      <c r="F300" t="s">
        <v>1294</v>
      </c>
      <c r="G300" s="24" t="s">
        <v>171</v>
      </c>
      <extLst>
        <ext uri="smNativeData">
          <pm:rowDef xmlns:pm="smNativeData" id="1609076917" r="300" hidden="0" collapsedDB="1" collapsedOL="0"/>
        </ext>
      </extLst>
    </row>
    <row r="301" spans="1:7" hidden="1" ht="16.10" customHeight="1">
      <c r="A301" t="s">
        <v>1295</v>
      </c>
      <c r="B301" t="s">
        <v>1296</v>
      </c>
      <c r="C301" t="n">
        <v>134</v>
      </c>
      <c r="D301" t="n">
        <v>67808</v>
      </c>
      <c r="E301" t="s">
        <v>1297</v>
      </c>
      <c r="F301" t="s">
        <v>1298</v>
      </c>
      <c r="G301" s="24" t="s">
        <v>171</v>
      </c>
      <extLst>
        <ext uri="smNativeData">
          <pm:rowDef xmlns:pm="smNativeData" id="1609076917" r="301" hidden="0" collapsedDB="1" collapsedOL="0"/>
        </ext>
      </extLst>
    </row>
    <row r="302" spans="1:7" hidden="1" ht="16.10" customHeight="1">
      <c r="A302" t="s">
        <v>1299</v>
      </c>
      <c r="B302" t="s">
        <v>1300</v>
      </c>
      <c r="C302" t="n">
        <v>121</v>
      </c>
      <c r="D302" t="n">
        <v>34130</v>
      </c>
      <c r="E302" t="s">
        <v>634</v>
      </c>
      <c r="F302" t="s">
        <v>1301</v>
      </c>
      <c r="G302" s="24" t="s">
        <v>171</v>
      </c>
      <extLst>
        <ext uri="smNativeData">
          <pm:rowDef xmlns:pm="smNativeData" id="1609076917" r="302" hidden="0" collapsedDB="1" collapsedOL="0"/>
        </ext>
      </extLst>
    </row>
    <row r="303" spans="1:7" hidden="1" ht="16.10" customHeight="1">
      <c r="A303" t="s">
        <v>1302</v>
      </c>
      <c r="B303" t="s">
        <v>1303</v>
      </c>
      <c r="C303" t="n">
        <v>187</v>
      </c>
      <c r="D303" t="n">
        <v>56271</v>
      </c>
      <c r="E303" t="s">
        <v>1304</v>
      </c>
      <c r="F303" t="s">
        <v>1305</v>
      </c>
      <c r="G303" s="24" t="s">
        <v>171</v>
      </c>
      <extLst>
        <ext uri="smNativeData">
          <pm:rowDef xmlns:pm="smNativeData" id="1609076917" r="303" hidden="0" collapsedDB="1" collapsedOL="0"/>
        </ext>
      </extLst>
    </row>
    <row r="304" spans="1:7" hidden="1" ht="16.10" customHeight="1">
      <c r="A304" t="s">
        <v>1306</v>
      </c>
      <c r="B304" t="s">
        <v>1307</v>
      </c>
      <c r="C304" t="n">
        <v>167</v>
      </c>
      <c r="D304" t="n">
        <v>73278</v>
      </c>
      <c r="E304" t="s">
        <v>1308</v>
      </c>
      <c r="F304" t="s">
        <v>1309</v>
      </c>
      <c r="G304" s="24" t="s">
        <v>171</v>
      </c>
      <extLst>
        <ext uri="smNativeData">
          <pm:rowDef xmlns:pm="smNativeData" id="1609076917" r="304" hidden="0" collapsedDB="1" collapsedOL="0"/>
        </ext>
      </extLst>
    </row>
    <row r="305" spans="1:7" hidden="1" ht="16.10" customHeight="1">
      <c r="A305" t="s">
        <v>1310</v>
      </c>
      <c r="B305" t="s">
        <v>1311</v>
      </c>
      <c r="C305" t="n">
        <v>79</v>
      </c>
      <c r="D305" t="n">
        <v>66299</v>
      </c>
      <c r="E305" t="s">
        <v>1312</v>
      </c>
      <c r="F305" t="s">
        <v>1313</v>
      </c>
      <c r="G305" s="24" t="s">
        <v>171</v>
      </c>
      <extLst>
        <ext uri="smNativeData">
          <pm:rowDef xmlns:pm="smNativeData" id="1609076917" r="305" hidden="0" collapsedDB="1" collapsedOL="0"/>
        </ext>
      </extLst>
    </row>
    <row r="306" spans="1:7" hidden="1" ht="16.10" customHeight="1">
      <c r="A306" t="s">
        <v>1314</v>
      </c>
      <c r="B306" t="s">
        <v>1315</v>
      </c>
      <c r="C306" t="n">
        <v>158</v>
      </c>
      <c r="D306" t="n">
        <v>63263</v>
      </c>
      <c r="E306" t="s">
        <v>1316</v>
      </c>
      <c r="G306" s="24" t="s">
        <v>171</v>
      </c>
      <extLst>
        <ext uri="smNativeData">
          <pm:rowDef xmlns:pm="smNativeData" id="1609076917" r="306" hidden="0" collapsedDB="1" collapsedOL="0"/>
        </ext>
      </extLst>
    </row>
    <row r="307" spans="1:7" hidden="1" ht="16.10" customHeight="1">
      <c r="A307" t="s">
        <v>1317</v>
      </c>
      <c r="B307" t="s">
        <v>1318</v>
      </c>
      <c r="C307" t="n">
        <v>4</v>
      </c>
      <c r="D307" t="n">
        <v>74864</v>
      </c>
      <c r="E307" t="s">
        <v>1319</v>
      </c>
      <c r="F307" t="s">
        <v>1320</v>
      </c>
      <c r="G307" s="24" t="s">
        <v>171</v>
      </c>
      <extLst>
        <ext uri="smNativeData">
          <pm:rowDef xmlns:pm="smNativeData" id="1609076917" r="307" hidden="0" collapsedDB="1" collapsedOL="0"/>
        </ext>
      </extLst>
    </row>
    <row r="308" spans="1:7" hidden="1" ht="16.10" customHeight="1">
      <c r="A308" t="s">
        <v>1321</v>
      </c>
      <c r="B308" t="s">
        <v>443</v>
      </c>
      <c r="C308" t="n">
        <v>125</v>
      </c>
      <c r="D308" t="n">
        <v>56858</v>
      </c>
      <c r="E308" t="s">
        <v>1322</v>
      </c>
      <c r="G308" s="24" t="s">
        <v>171</v>
      </c>
      <extLst>
        <ext uri="smNativeData">
          <pm:rowDef xmlns:pm="smNativeData" id="1609076917" r="308" hidden="0" collapsedDB="1" collapsedOL="0"/>
        </ext>
      </extLst>
    </row>
    <row r="309" spans="1:7" hidden="1" ht="16.10" customHeight="1">
      <c r="A309" t="s">
        <v>1323</v>
      </c>
      <c r="B309" t="s">
        <v>1324</v>
      </c>
      <c r="C309" t="n">
        <v>93</v>
      </c>
      <c r="D309" t="n">
        <v>56829</v>
      </c>
      <c r="E309" t="s">
        <v>1325</v>
      </c>
      <c r="G309" s="24" t="s">
        <v>171</v>
      </c>
      <extLst>
        <ext uri="smNativeData">
          <pm:rowDef xmlns:pm="smNativeData" id="1609076917" r="309" hidden="0" collapsedDB="1" collapsedOL="0"/>
        </ext>
      </extLst>
    </row>
    <row r="310" spans="1:7" hidden="1" ht="16.10" customHeight="1">
      <c r="A310" t="s">
        <v>1326</v>
      </c>
      <c r="B310" t="s">
        <v>1327</v>
      </c>
      <c r="C310" t="n">
        <v>136</v>
      </c>
      <c r="D310" t="n">
        <v>93105</v>
      </c>
      <c r="E310" t="s">
        <v>1328</v>
      </c>
      <c r="F310" t="s">
        <v>1329</v>
      </c>
      <c r="G310" s="24" t="s">
        <v>171</v>
      </c>
      <extLst>
        <ext uri="smNativeData">
          <pm:rowDef xmlns:pm="smNativeData" id="1609076917" r="310" hidden="0" collapsedDB="1" collapsedOL="0"/>
        </ext>
      </extLst>
    </row>
    <row r="311" spans="1:7" hidden="1" ht="16.10" customHeight="1">
      <c r="A311" t="s">
        <v>1330</v>
      </c>
      <c r="B311" t="s">
        <v>1331</v>
      </c>
      <c r="C311" t="n">
        <v>15</v>
      </c>
      <c r="D311" t="n">
        <v>55276</v>
      </c>
      <c r="E311" t="s">
        <v>1332</v>
      </c>
      <c r="G311" s="24" t="s">
        <v>171</v>
      </c>
      <extLst>
        <ext uri="smNativeData">
          <pm:rowDef xmlns:pm="smNativeData" id="1609076917" r="311" hidden="0" collapsedDB="1" collapsedOL="0"/>
        </ext>
      </extLst>
    </row>
    <row r="312" spans="1:7" hidden="1" ht="16.10" customHeight="1">
      <c r="A312" t="s">
        <v>1333</v>
      </c>
      <c r="B312" t="s">
        <v>1334</v>
      </c>
      <c r="C312" t="n">
        <v>24</v>
      </c>
      <c r="D312" t="n">
        <v>56412</v>
      </c>
      <c r="E312" t="s">
        <v>1335</v>
      </c>
      <c r="F312" t="s">
        <v>1336</v>
      </c>
      <c r="G312" s="24" t="s">
        <v>171</v>
      </c>
      <extLst>
        <ext uri="smNativeData">
          <pm:rowDef xmlns:pm="smNativeData" id="1609076917" r="312" hidden="0" collapsedDB="1" collapsedOL="0"/>
        </ext>
      </extLst>
    </row>
    <row r="313" spans="1:7" hidden="1" ht="16.10" customHeight="1">
      <c r="A313" t="s">
        <v>1337</v>
      </c>
      <c r="B313" t="s">
        <v>1338</v>
      </c>
      <c r="C313" t="n">
        <v>136</v>
      </c>
      <c r="D313" t="n">
        <v>75177</v>
      </c>
      <c r="E313" t="s">
        <v>1293</v>
      </c>
      <c r="F313" t="s">
        <v>1339</v>
      </c>
      <c r="G313" s="24" t="s">
        <v>171</v>
      </c>
      <extLst>
        <ext uri="smNativeData">
          <pm:rowDef xmlns:pm="smNativeData" id="1609076917" r="313" hidden="0" collapsedDB="1" collapsedOL="0"/>
        </ext>
      </extLst>
    </row>
    <row r="314" spans="1:7" hidden="1" ht="16.10" customHeight="1">
      <c r="A314" t="s">
        <v>1340</v>
      </c>
      <c r="B314" t="s">
        <v>1341</v>
      </c>
      <c r="C314" t="n">
        <v>74</v>
      </c>
      <c r="D314" t="n">
        <v>66117</v>
      </c>
      <c r="E314" t="s">
        <v>1342</v>
      </c>
      <c r="F314" t="s">
        <v>1343</v>
      </c>
      <c r="G314" s="24" t="s">
        <v>171</v>
      </c>
      <extLst>
        <ext uri="smNativeData">
          <pm:rowDef xmlns:pm="smNativeData" id="1609076917" r="314" hidden="0" collapsedDB="1" collapsedOL="0"/>
        </ext>
      </extLst>
    </row>
    <row r="315" spans="1:7" hidden="1" ht="16.10" customHeight="1">
      <c r="A315" t="s">
        <v>1344</v>
      </c>
      <c r="B315" t="s">
        <v>1345</v>
      </c>
      <c r="C315" t="n">
        <v>195</v>
      </c>
      <c r="D315" t="n">
        <v>14129</v>
      </c>
      <c r="E315" t="s">
        <v>1346</v>
      </c>
      <c r="G315" s="24" t="s">
        <v>171</v>
      </c>
      <extLst>
        <ext uri="smNativeData">
          <pm:rowDef xmlns:pm="smNativeData" id="1609076917" r="315" hidden="0" collapsedDB="1" collapsedOL="0"/>
        </ext>
      </extLst>
    </row>
    <row r="316" spans="1:7" hidden="1" ht="16.10" customHeight="1">
      <c r="A316" t="s">
        <v>1347</v>
      </c>
      <c r="B316" t="s">
        <v>1348</v>
      </c>
      <c r="C316" t="n">
        <v>33</v>
      </c>
      <c r="D316" t="n">
        <v>56865</v>
      </c>
      <c r="E316" t="s">
        <v>1349</v>
      </c>
      <c r="F316" t="s">
        <v>1350</v>
      </c>
      <c r="G316" s="24" t="s">
        <v>171</v>
      </c>
      <extLst>
        <ext uri="smNativeData">
          <pm:rowDef xmlns:pm="smNativeData" id="1609076917" r="316" hidden="0" collapsedDB="1" collapsedOL="0"/>
        </ext>
      </extLst>
    </row>
    <row r="317" spans="1:7" hidden="1" ht="16.10" customHeight="1">
      <c r="A317" t="s">
        <v>1351</v>
      </c>
      <c r="B317" t="s">
        <v>1352</v>
      </c>
      <c r="C317" t="n">
        <v>53</v>
      </c>
      <c r="D317" t="n">
        <v>31860</v>
      </c>
      <c r="E317" t="s">
        <v>1353</v>
      </c>
      <c r="F317" t="s">
        <v>1354</v>
      </c>
      <c r="G317" s="24" t="s">
        <v>171</v>
      </c>
      <extLst>
        <ext uri="smNativeData">
          <pm:rowDef xmlns:pm="smNativeData" id="1609076917" r="317" hidden="0" collapsedDB="1" collapsedOL="0"/>
        </ext>
      </extLst>
    </row>
    <row r="318" spans="1:7" hidden="1" ht="16.10" customHeight="1">
      <c r="A318" t="s">
        <v>1355</v>
      </c>
      <c r="B318" t="s">
        <v>1356</v>
      </c>
      <c r="C318" t="n">
        <v>40</v>
      </c>
      <c r="D318" t="n">
        <v>51399</v>
      </c>
      <c r="E318" t="s">
        <v>1357</v>
      </c>
      <c r="F318" t="s">
        <v>1358</v>
      </c>
      <c r="G318" s="24" t="s">
        <v>171</v>
      </c>
      <extLst>
        <ext uri="smNativeData">
          <pm:rowDef xmlns:pm="smNativeData" id="1609076917" r="318" hidden="0" collapsedDB="1" collapsedOL="0"/>
        </ext>
      </extLst>
    </row>
    <row r="319" spans="1:7" hidden="1" ht="16.10" customHeight="1">
      <c r="A319" t="s">
        <v>1359</v>
      </c>
      <c r="B319" t="s">
        <v>1094</v>
      </c>
      <c r="C319" t="n">
        <v>153</v>
      </c>
      <c r="D319" t="n">
        <v>27616</v>
      </c>
      <c r="E319" t="s">
        <v>1360</v>
      </c>
      <c r="F319" t="s">
        <v>1361</v>
      </c>
      <c r="G319" s="24" t="s">
        <v>171</v>
      </c>
      <extLst>
        <ext uri="smNativeData">
          <pm:rowDef xmlns:pm="smNativeData" id="1609076917" r="319" hidden="0" collapsedDB="1" collapsedOL="0"/>
        </ext>
      </extLst>
    </row>
    <row r="320" spans="1:7" hidden="1" ht="16.10" customHeight="1">
      <c r="A320" t="s">
        <v>1362</v>
      </c>
      <c r="B320" t="s">
        <v>1363</v>
      </c>
      <c r="C320" t="n">
        <v>49</v>
      </c>
      <c r="D320" t="n">
        <v>97640</v>
      </c>
      <c r="E320" t="s">
        <v>1364</v>
      </c>
      <c r="F320" t="s">
        <v>1365</v>
      </c>
      <c r="G320" s="24" t="s">
        <v>171</v>
      </c>
      <extLst>
        <ext uri="smNativeData">
          <pm:rowDef xmlns:pm="smNativeData" id="1609076917" r="320" hidden="0" collapsedDB="1" collapsedOL="0"/>
        </ext>
      </extLst>
    </row>
    <row r="321" spans="1:7" hidden="1" ht="16.10" customHeight="1">
      <c r="A321" t="s">
        <v>1366</v>
      </c>
      <c r="B321" t="s">
        <v>1367</v>
      </c>
      <c r="C321" t="n">
        <v>178</v>
      </c>
      <c r="D321" t="n">
        <v>66919</v>
      </c>
      <c r="E321" t="s">
        <v>1368</v>
      </c>
      <c r="G321" s="24" t="s">
        <v>171</v>
      </c>
      <extLst>
        <ext uri="smNativeData">
          <pm:rowDef xmlns:pm="smNativeData" id="1609076917" r="321" hidden="0" collapsedDB="1" collapsedOL="0"/>
        </ext>
      </extLst>
    </row>
    <row r="322" spans="1:7" hidden="1" ht="16.10" customHeight="1">
      <c r="A322" t="s">
        <v>1369</v>
      </c>
      <c r="B322" t="s">
        <v>1370</v>
      </c>
      <c r="C322" t="n">
        <v>192</v>
      </c>
      <c r="D322" t="n">
        <v>83052</v>
      </c>
      <c r="E322" t="s">
        <v>1371</v>
      </c>
      <c r="F322" t="s">
        <v>1372</v>
      </c>
      <c r="G322" s="24" t="s">
        <v>171</v>
      </c>
      <extLst>
        <ext uri="smNativeData">
          <pm:rowDef xmlns:pm="smNativeData" id="1609076917" r="322" hidden="0" collapsedDB="1" collapsedOL="0"/>
        </ext>
      </extLst>
    </row>
    <row r="323" spans="1:7" hidden="1" ht="16.10" customHeight="1">
      <c r="A323" t="s">
        <v>1373</v>
      </c>
      <c r="B323" t="s">
        <v>1374</v>
      </c>
      <c r="C323" t="n">
        <v>138</v>
      </c>
      <c r="D323" t="n">
        <v>24806</v>
      </c>
      <c r="E323" t="s">
        <v>1375</v>
      </c>
      <c r="F323" t="s">
        <v>1376</v>
      </c>
      <c r="G323" s="24" t="s">
        <v>171</v>
      </c>
      <extLst>
        <ext uri="smNativeData">
          <pm:rowDef xmlns:pm="smNativeData" id="1609076917" r="323" hidden="0" collapsedDB="1" collapsedOL="0"/>
        </ext>
      </extLst>
    </row>
    <row r="324" spans="1:7" hidden="1" ht="16.10" customHeight="1">
      <c r="A324" t="s">
        <v>1377</v>
      </c>
      <c r="B324" t="s">
        <v>1378</v>
      </c>
      <c r="C324" t="n">
        <v>171</v>
      </c>
      <c r="D324" t="n">
        <v>71106</v>
      </c>
      <c r="E324" t="s">
        <v>1379</v>
      </c>
      <c r="F324" t="s">
        <v>1380</v>
      </c>
      <c r="G324" s="24" t="s">
        <v>171</v>
      </c>
      <extLst>
        <ext uri="smNativeData">
          <pm:rowDef xmlns:pm="smNativeData" id="1609076917" r="324" hidden="0" collapsedDB="1" collapsedOL="0"/>
        </ext>
      </extLst>
    </row>
    <row r="325" spans="1:7" hidden="1" ht="16.10" customHeight="1">
      <c r="A325" t="s">
        <v>1381</v>
      </c>
      <c r="B325" t="s">
        <v>1382</v>
      </c>
      <c r="C325" t="n">
        <v>138</v>
      </c>
      <c r="D325" t="n">
        <v>54316</v>
      </c>
      <c r="E325" t="s">
        <v>1383</v>
      </c>
      <c r="F325" t="s">
        <v>1384</v>
      </c>
      <c r="G325" s="24" t="s">
        <v>171</v>
      </c>
      <extLst>
        <ext uri="smNativeData">
          <pm:rowDef xmlns:pm="smNativeData" id="1609076917" r="325" hidden="0" collapsedDB="1" collapsedOL="0"/>
        </ext>
      </extLst>
    </row>
    <row r="326" spans="1:7" hidden="1" ht="16.10" customHeight="1">
      <c r="A326" t="s">
        <v>1385</v>
      </c>
      <c r="B326" t="s">
        <v>1386</v>
      </c>
      <c r="C326" t="n">
        <v>173</v>
      </c>
      <c r="D326" t="n">
        <v>23717</v>
      </c>
      <c r="E326" t="s">
        <v>1387</v>
      </c>
      <c r="G326" s="24" t="s">
        <v>171</v>
      </c>
      <extLst>
        <ext uri="smNativeData">
          <pm:rowDef xmlns:pm="smNativeData" id="1609076917" r="326" hidden="0" collapsedDB="1" collapsedOL="0"/>
        </ext>
      </extLst>
    </row>
    <row r="327" spans="1:7" hidden="1" ht="16.10" customHeight="1">
      <c r="A327" t="s">
        <v>1388</v>
      </c>
      <c r="B327" t="s">
        <v>1389</v>
      </c>
      <c r="C327" t="n">
        <v>80</v>
      </c>
      <c r="D327" t="n">
        <v>56479</v>
      </c>
      <c r="E327" t="s">
        <v>1390</v>
      </c>
      <c r="F327" t="s">
        <v>1391</v>
      </c>
      <c r="G327" s="24" t="s">
        <v>171</v>
      </c>
      <extLst>
        <ext uri="smNativeData">
          <pm:rowDef xmlns:pm="smNativeData" id="1609076917" r="327" hidden="0" collapsedDB="1" collapsedOL="0"/>
        </ext>
      </extLst>
    </row>
    <row r="328" spans="1:7" hidden="1" ht="16.10" customHeight="1">
      <c r="A328" t="s">
        <v>1392</v>
      </c>
      <c r="B328" t="s">
        <v>1393</v>
      </c>
      <c r="C328" t="n">
        <v>39</v>
      </c>
      <c r="D328" t="n">
        <v>56379</v>
      </c>
      <c r="E328" t="s">
        <v>1394</v>
      </c>
      <c r="F328" t="s">
        <v>1395</v>
      </c>
      <c r="G328" s="24" t="s">
        <v>171</v>
      </c>
      <extLst>
        <ext uri="smNativeData">
          <pm:rowDef xmlns:pm="smNativeData" id="1609076917" r="328" hidden="0" collapsedDB="1" collapsedOL="0"/>
        </ext>
      </extLst>
    </row>
    <row r="329" spans="1:7" hidden="1" ht="16.10" customHeight="1">
      <c r="A329" t="s">
        <v>1396</v>
      </c>
      <c r="B329" t="s">
        <v>1397</v>
      </c>
      <c r="C329" t="n">
        <v>192</v>
      </c>
      <c r="D329" t="n">
        <v>73497</v>
      </c>
      <c r="E329" t="s">
        <v>1398</v>
      </c>
      <c r="F329" t="s">
        <v>1399</v>
      </c>
      <c r="G329" s="24" t="s">
        <v>171</v>
      </c>
      <extLst>
        <ext uri="smNativeData">
          <pm:rowDef xmlns:pm="smNativeData" id="1609076917" r="329" hidden="0" collapsedDB="1" collapsedOL="0"/>
        </ext>
      </extLst>
    </row>
    <row r="330" spans="1:7" hidden="1" ht="16.10" customHeight="1">
      <c r="A330" t="s">
        <v>1400</v>
      </c>
      <c r="B330" t="s">
        <v>1401</v>
      </c>
      <c r="C330" t="n">
        <v>103</v>
      </c>
      <c r="D330" t="n">
        <v>67468</v>
      </c>
      <c r="E330" t="s">
        <v>1402</v>
      </c>
      <c r="F330" t="s">
        <v>1403</v>
      </c>
      <c r="G330" s="24" t="s">
        <v>171</v>
      </c>
      <extLst>
        <ext uri="smNativeData">
          <pm:rowDef xmlns:pm="smNativeData" id="1609076917" r="330" hidden="0" collapsedDB="1" collapsedOL="0"/>
        </ext>
      </extLst>
    </row>
    <row r="331" spans="1:7" hidden="1" ht="16.10" customHeight="1">
      <c r="A331" t="s">
        <v>1404</v>
      </c>
      <c r="B331" t="s">
        <v>1405</v>
      </c>
      <c r="C331" t="n">
        <v>184</v>
      </c>
      <c r="D331" t="n">
        <v>39638</v>
      </c>
      <c r="E331" t="s">
        <v>1406</v>
      </c>
      <c r="F331" t="s">
        <v>1407</v>
      </c>
      <c r="G331" s="24" t="s">
        <v>171</v>
      </c>
      <extLst>
        <ext uri="smNativeData">
          <pm:rowDef xmlns:pm="smNativeData" id="1609076917" r="331" hidden="0" collapsedDB="1" collapsedOL="0"/>
        </ext>
      </extLst>
    </row>
    <row r="332" spans="1:7" hidden="1" ht="16.10" customHeight="1">
      <c r="A332" t="s">
        <v>1408</v>
      </c>
      <c r="B332" t="s">
        <v>1409</v>
      </c>
      <c r="C332" t="n">
        <v>191</v>
      </c>
      <c r="D332" t="n">
        <v>27252</v>
      </c>
      <c r="E332" t="s">
        <v>1410</v>
      </c>
      <c r="G332" s="24" t="s">
        <v>171</v>
      </c>
      <extLst>
        <ext uri="smNativeData">
          <pm:rowDef xmlns:pm="smNativeData" id="1609076917" r="332" hidden="0" collapsedDB="1" collapsedOL="0"/>
        </ext>
      </extLst>
    </row>
    <row r="333" spans="1:7" hidden="1" ht="16.10" customHeight="1">
      <c r="A333" t="s">
        <v>1411</v>
      </c>
      <c r="B333" t="s">
        <v>1412</v>
      </c>
      <c r="C333" t="n">
        <v>65</v>
      </c>
      <c r="D333" t="n">
        <v>74078</v>
      </c>
      <c r="E333" t="s">
        <v>1413</v>
      </c>
      <c r="F333" t="s">
        <v>1414</v>
      </c>
      <c r="G333" s="24" t="s">
        <v>171</v>
      </c>
      <extLst>
        <ext uri="smNativeData">
          <pm:rowDef xmlns:pm="smNativeData" id="1609076917" r="333" hidden="0" collapsedDB="1" collapsedOL="0"/>
        </ext>
      </extLst>
    </row>
    <row r="334" spans="1:7" hidden="1" ht="16.10" customHeight="1">
      <c r="A334" t="s">
        <v>1415</v>
      </c>
      <c r="B334" t="s">
        <v>1416</v>
      </c>
      <c r="C334" t="n">
        <v>136</v>
      </c>
      <c r="D334" t="n">
        <v>45529</v>
      </c>
      <c r="E334" t="s">
        <v>1417</v>
      </c>
      <c r="F334" t="s">
        <v>1418</v>
      </c>
      <c r="G334" s="24" t="s">
        <v>171</v>
      </c>
      <extLst>
        <ext uri="smNativeData">
          <pm:rowDef xmlns:pm="smNativeData" id="1609076917" r="334" hidden="0" collapsedDB="1" collapsedOL="0"/>
        </ext>
      </extLst>
    </row>
    <row r="335" spans="1:7" hidden="1" ht="16.10" customHeight="1">
      <c r="A335" t="s">
        <v>1419</v>
      </c>
      <c r="B335" t="s">
        <v>1420</v>
      </c>
      <c r="C335" t="n">
        <v>139</v>
      </c>
      <c r="D335" t="n">
        <v>73525</v>
      </c>
      <c r="E335" t="s">
        <v>1421</v>
      </c>
      <c r="F335" t="s">
        <v>1422</v>
      </c>
      <c r="G335" s="24" t="s">
        <v>171</v>
      </c>
      <extLst>
        <ext uri="smNativeData">
          <pm:rowDef xmlns:pm="smNativeData" id="1609076917" r="335" hidden="0" collapsedDB="1" collapsedOL="0"/>
        </ext>
      </extLst>
    </row>
    <row r="336" spans="1:7" hidden="1" ht="16.10" customHeight="1">
      <c r="A336" t="s">
        <v>1423</v>
      </c>
      <c r="B336" t="s">
        <v>1424</v>
      </c>
      <c r="C336" t="n">
        <v>96</v>
      </c>
      <c r="D336" t="n">
        <v>35321</v>
      </c>
      <c r="E336" t="s">
        <v>1425</v>
      </c>
      <c r="F336" t="s">
        <v>1426</v>
      </c>
      <c r="G336" s="24" t="s">
        <v>171</v>
      </c>
      <extLst>
        <ext uri="smNativeData">
          <pm:rowDef xmlns:pm="smNativeData" id="1609076917" r="336" hidden="0" collapsedDB="1" collapsedOL="0"/>
        </ext>
      </extLst>
    </row>
    <row r="337" spans="1:7" hidden="1" ht="16.10" customHeight="1">
      <c r="A337" t="s">
        <v>1427</v>
      </c>
      <c r="B337" t="s">
        <v>1428</v>
      </c>
      <c r="C337" t="n">
        <v>71</v>
      </c>
      <c r="D337" t="n">
        <v>92702</v>
      </c>
      <c r="E337" t="s">
        <v>1429</v>
      </c>
      <c r="F337" t="s">
        <v>1430</v>
      </c>
      <c r="G337" s="24" t="s">
        <v>171</v>
      </c>
      <extLst>
        <ext uri="smNativeData">
          <pm:rowDef xmlns:pm="smNativeData" id="1609076917" r="337" hidden="0" collapsedDB="1" collapsedOL="0"/>
        </ext>
      </extLst>
    </row>
    <row r="338" spans="1:7" hidden="1" ht="16.10" customHeight="1">
      <c r="A338" t="s">
        <v>1431</v>
      </c>
      <c r="B338" t="s">
        <v>1432</v>
      </c>
      <c r="C338" t="n">
        <v>54</v>
      </c>
      <c r="D338" t="n">
        <v>24800</v>
      </c>
      <c r="E338" t="s">
        <v>1433</v>
      </c>
      <c r="F338" t="s">
        <v>1434</v>
      </c>
      <c r="G338" s="24" t="s">
        <v>171</v>
      </c>
      <extLst>
        <ext uri="smNativeData">
          <pm:rowDef xmlns:pm="smNativeData" id="1609076917" r="338" hidden="0" collapsedDB="1" collapsedOL="0"/>
        </ext>
      </extLst>
    </row>
    <row r="339" spans="1:7" hidden="1" ht="16.10" customHeight="1">
      <c r="A339" t="s">
        <v>1435</v>
      </c>
      <c r="B339" t="s">
        <v>1436</v>
      </c>
      <c r="C339" t="n">
        <v>122</v>
      </c>
      <c r="D339" t="n">
        <v>56767</v>
      </c>
      <c r="E339" t="s">
        <v>1437</v>
      </c>
      <c r="G339" s="24" t="s">
        <v>171</v>
      </c>
      <extLst>
        <ext uri="smNativeData">
          <pm:rowDef xmlns:pm="smNativeData" id="1609076917" r="339" hidden="0" collapsedDB="1" collapsedOL="0"/>
        </ext>
      </extLst>
    </row>
    <row r="340" spans="1:7" hidden="1" ht="16.10" customHeight="1">
      <c r="A340" t="s">
        <v>1438</v>
      </c>
      <c r="B340" t="s">
        <v>1439</v>
      </c>
      <c r="C340" t="s">
        <v>1440</v>
      </c>
      <c r="D340" t="n">
        <v>50937</v>
      </c>
      <c r="E340" t="s">
        <v>1162</v>
      </c>
      <c r="F340" t="s">
        <v>1441</v>
      </c>
      <c r="G340" s="24" t="s">
        <v>171</v>
      </c>
      <extLst>
        <ext uri="smNativeData">
          <pm:rowDef xmlns:pm="smNativeData" id="1609076917" r="340" hidden="0" collapsedDB="1" collapsedOL="0"/>
        </ext>
      </extLst>
    </row>
    <row r="341" spans="1:7" hidden="1" ht="16.10" customHeight="1">
      <c r="A341" t="s">
        <v>1442</v>
      </c>
      <c r="B341" t="s">
        <v>1443</v>
      </c>
      <c r="C341" t="n">
        <v>140</v>
      </c>
      <c r="D341" t="n">
        <v>58640</v>
      </c>
      <c r="E341" t="s">
        <v>1444</v>
      </c>
      <c r="F341" t="s">
        <v>1445</v>
      </c>
      <c r="G341" s="24" t="s">
        <v>171</v>
      </c>
      <extLst>
        <ext uri="smNativeData">
          <pm:rowDef xmlns:pm="smNativeData" id="1609076917" r="341" hidden="0" collapsedDB="1" collapsedOL="0"/>
        </ext>
      </extLst>
    </row>
    <row r="342" spans="1:7" hidden="1" ht="16.10" customHeight="1">
      <c r="A342" t="s">
        <v>1446</v>
      </c>
      <c r="B342" t="s">
        <v>1447</v>
      </c>
      <c r="C342" t="n">
        <v>35</v>
      </c>
      <c r="D342" t="n">
        <v>33824</v>
      </c>
      <c r="E342" t="s">
        <v>1448</v>
      </c>
      <c r="F342" t="s">
        <v>1449</v>
      </c>
      <c r="G342" s="24" t="s">
        <v>171</v>
      </c>
      <extLst>
        <ext uri="smNativeData">
          <pm:rowDef xmlns:pm="smNativeData" id="1609076917" r="342" hidden="0" collapsedDB="1" collapsedOL="0"/>
        </ext>
      </extLst>
    </row>
    <row r="343" spans="1:7" hidden="1" ht="16.10" customHeight="1">
      <c r="A343" t="s">
        <v>1450</v>
      </c>
      <c r="B343" t="s">
        <v>1451</v>
      </c>
      <c r="C343" t="n">
        <v>75</v>
      </c>
      <c r="D343" t="n">
        <v>47229</v>
      </c>
      <c r="E343" t="s">
        <v>326</v>
      </c>
      <c r="F343" t="s">
        <v>1452</v>
      </c>
      <c r="G343" s="24" t="s">
        <v>171</v>
      </c>
      <extLst>
        <ext uri="smNativeData">
          <pm:rowDef xmlns:pm="smNativeData" id="1609076917" r="343" hidden="0" collapsedDB="1" collapsedOL="0"/>
        </ext>
      </extLst>
    </row>
    <row r="344" spans="1:7" hidden="1" ht="16.10" customHeight="1">
      <c r="A344" t="s">
        <v>1453</v>
      </c>
      <c r="B344" t="s">
        <v>1454</v>
      </c>
      <c r="C344" t="s">
        <v>1455</v>
      </c>
      <c r="D344" t="n">
        <v>52351</v>
      </c>
      <c r="E344" t="s">
        <v>1456</v>
      </c>
      <c r="F344" t="s">
        <v>1457</v>
      </c>
      <c r="G344" s="24" t="s">
        <v>171</v>
      </c>
      <extLst>
        <ext uri="smNativeData">
          <pm:rowDef xmlns:pm="smNativeData" id="1609076917" r="344" hidden="0" collapsedDB="1" collapsedOL="0"/>
        </ext>
      </extLst>
    </row>
    <row r="345" spans="1:7" hidden="1" ht="16.10" customHeight="1">
      <c r="A345" t="s">
        <v>1458</v>
      </c>
      <c r="B345" t="s">
        <v>1459</v>
      </c>
      <c r="C345" t="n">
        <v>124</v>
      </c>
      <c r="D345" t="n">
        <v>31234</v>
      </c>
      <c r="E345" t="s">
        <v>1460</v>
      </c>
      <c r="F345" t="s">
        <v>1461</v>
      </c>
      <c r="G345" s="24" t="s">
        <v>171</v>
      </c>
      <extLst>
        <ext uri="smNativeData">
          <pm:rowDef xmlns:pm="smNativeData" id="1609076917" r="345" hidden="0" collapsedDB="1" collapsedOL="0"/>
        </ext>
      </extLst>
    </row>
    <row r="346" spans="1:7" hidden="1" ht="16.10" customHeight="1">
      <c r="A346" t="s">
        <v>1462</v>
      </c>
      <c r="B346" t="s">
        <v>1463</v>
      </c>
      <c r="C346" t="n">
        <v>129</v>
      </c>
      <c r="D346" t="n">
        <v>67722</v>
      </c>
      <c r="E346" t="s">
        <v>1464</v>
      </c>
      <c r="F346" t="s">
        <v>1465</v>
      </c>
      <c r="G346" s="24" t="s">
        <v>171</v>
      </c>
      <extLst>
        <ext uri="smNativeData">
          <pm:rowDef xmlns:pm="smNativeData" id="1609076917" r="346" hidden="0" collapsedDB="1" collapsedOL="0"/>
        </ext>
      </extLst>
    </row>
    <row r="347" spans="1:7" hidden="1" ht="16.10" customHeight="1">
      <c r="A347" t="s">
        <v>1466</v>
      </c>
      <c r="B347" t="s">
        <v>1467</v>
      </c>
      <c r="C347" t="n">
        <v>188</v>
      </c>
      <c r="D347" t="n">
        <v>90556</v>
      </c>
      <c r="E347" t="s">
        <v>1468</v>
      </c>
      <c r="F347" t="s">
        <v>1469</v>
      </c>
      <c r="G347" s="24" t="s">
        <v>171</v>
      </c>
      <extLst>
        <ext uri="smNativeData">
          <pm:rowDef xmlns:pm="smNativeData" id="1609076917" r="347" hidden="0" collapsedDB="1" collapsedOL="0"/>
        </ext>
      </extLst>
    </row>
    <row r="348" spans="1:7" hidden="1" ht="16.10" customHeight="1">
      <c r="A348" t="s">
        <v>1470</v>
      </c>
      <c r="B348" t="s">
        <v>1471</v>
      </c>
      <c r="C348" t="n">
        <v>155</v>
      </c>
      <c r="D348" t="n">
        <v>38170</v>
      </c>
      <c r="E348" t="s">
        <v>1472</v>
      </c>
      <c r="F348" t="s">
        <v>1473</v>
      </c>
      <c r="G348" s="24" t="s">
        <v>171</v>
      </c>
      <extLst>
        <ext uri="smNativeData">
          <pm:rowDef xmlns:pm="smNativeData" id="1609076917" r="348" hidden="0" collapsedDB="1" collapsedOL="0"/>
        </ext>
      </extLst>
    </row>
    <row r="349" spans="1:7" hidden="1" ht="16.10" customHeight="1">
      <c r="A349" t="s">
        <v>1474</v>
      </c>
      <c r="B349" t="s">
        <v>1475</v>
      </c>
      <c r="C349" t="n">
        <v>176</v>
      </c>
      <c r="D349" t="n">
        <v>48455</v>
      </c>
      <c r="E349" t="s">
        <v>1476</v>
      </c>
      <c r="F349" t="s">
        <v>1477</v>
      </c>
      <c r="G349" s="24" t="s">
        <v>171</v>
      </c>
      <extLst>
        <ext uri="smNativeData">
          <pm:rowDef xmlns:pm="smNativeData" id="1609076917" r="349" hidden="0" collapsedDB="1" collapsedOL="0"/>
        </ext>
      </extLst>
    </row>
    <row r="350" spans="1:7" hidden="1" ht="16.10" customHeight="1">
      <c r="A350" t="s">
        <v>1478</v>
      </c>
      <c r="B350" t="s">
        <v>1479</v>
      </c>
      <c r="C350" t="n">
        <v>129</v>
      </c>
      <c r="D350" t="n">
        <v>29584</v>
      </c>
      <c r="E350" t="s">
        <v>1480</v>
      </c>
      <c r="F350" t="s">
        <v>1481</v>
      </c>
      <c r="G350" s="24" t="s">
        <v>171</v>
      </c>
      <extLst>
        <ext uri="smNativeData">
          <pm:rowDef xmlns:pm="smNativeData" id="1609076917" r="350" hidden="0" collapsedDB="1" collapsedOL="0"/>
        </ext>
      </extLst>
    </row>
    <row r="351" spans="1:7" hidden="1" ht="16.10" customHeight="1">
      <c r="A351" t="s">
        <v>1482</v>
      </c>
      <c r="B351" t="s">
        <v>1483</v>
      </c>
      <c r="C351" t="n">
        <v>141</v>
      </c>
      <c r="D351" t="n">
        <v>29693</v>
      </c>
      <c r="E351" t="s">
        <v>1484</v>
      </c>
      <c r="F351" t="s">
        <v>1485</v>
      </c>
      <c r="G351" s="24" t="s">
        <v>171</v>
      </c>
      <extLst>
        <ext uri="smNativeData">
          <pm:rowDef xmlns:pm="smNativeData" id="1609076917" r="351" hidden="0" collapsedDB="1" collapsedOL="0"/>
        </ext>
      </extLst>
    </row>
    <row r="352" spans="1:7" hidden="1" ht="16.10" customHeight="1">
      <c r="A352" t="s">
        <v>1486</v>
      </c>
      <c r="B352" t="s">
        <v>1487</v>
      </c>
      <c r="C352" t="n">
        <v>120</v>
      </c>
      <c r="D352" t="n">
        <v>31655</v>
      </c>
      <c r="E352" t="s">
        <v>1488</v>
      </c>
      <c r="F352" t="s">
        <v>1489</v>
      </c>
      <c r="G352" s="24" t="s">
        <v>171</v>
      </c>
      <extLst>
        <ext uri="smNativeData">
          <pm:rowDef xmlns:pm="smNativeData" id="1609076917" r="352" hidden="0" collapsedDB="1" collapsedOL="0"/>
        </ext>
      </extLst>
    </row>
    <row r="353" spans="1:7" hidden="1" ht="16.10" customHeight="1">
      <c r="A353" t="s">
        <v>1490</v>
      </c>
      <c r="B353" t="s">
        <v>1491</v>
      </c>
      <c r="C353" t="n">
        <v>75</v>
      </c>
      <c r="D353" t="n">
        <v>88131</v>
      </c>
      <c r="E353" t="s">
        <v>1492</v>
      </c>
      <c r="G353" s="24" t="s">
        <v>171</v>
      </c>
      <extLst>
        <ext uri="smNativeData">
          <pm:rowDef xmlns:pm="smNativeData" id="1609076917" r="353" hidden="0" collapsedDB="1" collapsedOL="0"/>
        </ext>
      </extLst>
    </row>
    <row r="354" spans="1:7" hidden="1" ht="16.10" customHeight="1">
      <c r="A354" t="s">
        <v>1493</v>
      </c>
      <c r="B354" t="s">
        <v>1494</v>
      </c>
      <c r="C354" t="n">
        <v>15</v>
      </c>
      <c r="D354" t="n">
        <v>24601</v>
      </c>
      <c r="E354" t="s">
        <v>1495</v>
      </c>
      <c r="G354" s="24" t="s">
        <v>171</v>
      </c>
      <extLst>
        <ext uri="smNativeData">
          <pm:rowDef xmlns:pm="smNativeData" id="1609076917" r="354" hidden="0" collapsedDB="1" collapsedOL="0"/>
        </ext>
      </extLst>
    </row>
    <row r="355" spans="1:7" hidden="1" ht="16.10" customHeight="1">
      <c r="A355" t="s">
        <v>1496</v>
      </c>
      <c r="B355" t="s">
        <v>1497</v>
      </c>
      <c r="C355" t="n">
        <v>199</v>
      </c>
      <c r="D355" t="n">
        <v>55481</v>
      </c>
      <c r="E355" t="s">
        <v>212</v>
      </c>
      <c r="F355" t="s">
        <v>1498</v>
      </c>
      <c r="G355" s="24" t="s">
        <v>171</v>
      </c>
      <extLst>
        <ext uri="smNativeData">
          <pm:rowDef xmlns:pm="smNativeData" id="1609076917" r="355" hidden="0" collapsedDB="1" collapsedOL="0"/>
        </ext>
      </extLst>
    </row>
    <row r="356" spans="1:7" hidden="1" ht="16.10" customHeight="1">
      <c r="A356" t="s">
        <v>1499</v>
      </c>
      <c r="B356" t="s">
        <v>1500</v>
      </c>
      <c r="C356" t="n">
        <v>5</v>
      </c>
      <c r="D356" t="n">
        <v>71563</v>
      </c>
      <c r="E356" t="s">
        <v>1501</v>
      </c>
      <c r="F356" t="s">
        <v>1502</v>
      </c>
      <c r="G356" s="24" t="s">
        <v>171</v>
      </c>
      <extLst>
        <ext uri="smNativeData">
          <pm:rowDef xmlns:pm="smNativeData" id="1609076917" r="356" hidden="0" collapsedDB="1" collapsedOL="0"/>
        </ext>
      </extLst>
    </row>
    <row r="357" spans="1:7" hidden="1" ht="16.10" customHeight="1">
      <c r="A357" t="s">
        <v>1503</v>
      </c>
      <c r="B357" t="s">
        <v>1504</v>
      </c>
      <c r="C357" t="n">
        <v>35</v>
      </c>
      <c r="D357" t="n">
        <v>63452</v>
      </c>
      <c r="E357" t="s">
        <v>1505</v>
      </c>
      <c r="F357" t="s">
        <v>1506</v>
      </c>
      <c r="G357" s="24" t="s">
        <v>171</v>
      </c>
      <extLst>
        <ext uri="smNativeData">
          <pm:rowDef xmlns:pm="smNativeData" id="1609076917" r="357" hidden="0" collapsedDB="1" collapsedOL="0"/>
        </ext>
      </extLst>
    </row>
    <row r="358" spans="1:7" hidden="1" ht="16.10" customHeight="1">
      <c r="A358" t="s">
        <v>1507</v>
      </c>
      <c r="B358" t="s">
        <v>1508</v>
      </c>
      <c r="C358" t="n">
        <v>49</v>
      </c>
      <c r="D358" t="n">
        <v>56357</v>
      </c>
      <c r="E358" t="s">
        <v>1509</v>
      </c>
      <c r="F358" t="s">
        <v>1510</v>
      </c>
      <c r="G358" s="24" t="s">
        <v>171</v>
      </c>
      <extLst>
        <ext uri="smNativeData">
          <pm:rowDef xmlns:pm="smNativeData" id="1609076917" r="358" hidden="0" collapsedDB="1" collapsedOL="0"/>
        </ext>
      </extLst>
    </row>
    <row r="359" spans="1:7" hidden="1" ht="16.10" customHeight="1">
      <c r="A359" t="s">
        <v>1511</v>
      </c>
      <c r="B359" t="s">
        <v>1512</v>
      </c>
      <c r="C359" t="n">
        <v>189</v>
      </c>
      <c r="D359" t="n">
        <v>26723</v>
      </c>
      <c r="E359" t="s">
        <v>1513</v>
      </c>
      <c r="F359" t="s">
        <v>1514</v>
      </c>
      <c r="G359" s="24" t="s">
        <v>171</v>
      </c>
      <extLst>
        <ext uri="smNativeData">
          <pm:rowDef xmlns:pm="smNativeData" id="1609076917" r="359" hidden="0" collapsedDB="1" collapsedOL="0"/>
        </ext>
      </extLst>
    </row>
    <row r="360" spans="1:7" hidden="1" ht="16.10" customHeight="1">
      <c r="A360" t="s">
        <v>1515</v>
      </c>
      <c r="B360" t="s">
        <v>1516</v>
      </c>
      <c r="C360" t="n">
        <v>7</v>
      </c>
      <c r="D360" t="n">
        <v>92269</v>
      </c>
      <c r="E360" t="s">
        <v>1517</v>
      </c>
      <c r="F360" t="s">
        <v>1518</v>
      </c>
      <c r="G360" s="24" t="s">
        <v>171</v>
      </c>
      <extLst>
        <ext uri="smNativeData">
          <pm:rowDef xmlns:pm="smNativeData" id="1609076917" r="360" hidden="0" collapsedDB="1" collapsedOL="0"/>
        </ext>
      </extLst>
    </row>
    <row r="361" spans="1:7" hidden="1" ht="16.10" customHeight="1">
      <c r="A361" t="s">
        <v>1519</v>
      </c>
      <c r="B361" t="s">
        <v>1520</v>
      </c>
      <c r="C361" t="n">
        <v>133</v>
      </c>
      <c r="D361" t="n">
        <v>57518</v>
      </c>
      <c r="E361" t="s">
        <v>1521</v>
      </c>
      <c r="G361" s="24" t="s">
        <v>171</v>
      </c>
      <extLst>
        <ext uri="smNativeData">
          <pm:rowDef xmlns:pm="smNativeData" id="1609076917" r="361" hidden="0" collapsedDB="1" collapsedOL="0"/>
        </ext>
      </extLst>
    </row>
    <row r="362" spans="1:7" hidden="1" ht="16.10" customHeight="1">
      <c r="A362" t="s">
        <v>1522</v>
      </c>
      <c r="B362" t="s">
        <v>1523</v>
      </c>
      <c r="C362" t="n">
        <v>166</v>
      </c>
      <c r="D362" t="n">
        <v>56753</v>
      </c>
      <c r="E362" t="s">
        <v>1524</v>
      </c>
      <c r="G362" s="24" t="s">
        <v>171</v>
      </c>
      <extLst>
        <ext uri="smNativeData">
          <pm:rowDef xmlns:pm="smNativeData" id="1609076917" r="362" hidden="0" collapsedDB="1" collapsedOL="0"/>
        </ext>
      </extLst>
    </row>
    <row r="363" spans="1:7" hidden="1" ht="16.10" customHeight="1">
      <c r="A363" t="s">
        <v>1525</v>
      </c>
      <c r="B363" t="s">
        <v>1526</v>
      </c>
      <c r="C363" t="n">
        <v>105</v>
      </c>
      <c r="D363" t="n">
        <v>93080</v>
      </c>
      <c r="E363" t="s">
        <v>1527</v>
      </c>
      <c r="F363" t="s">
        <v>1528</v>
      </c>
      <c r="G363" s="24" t="s">
        <v>171</v>
      </c>
      <extLst>
        <ext uri="smNativeData">
          <pm:rowDef xmlns:pm="smNativeData" id="1609076917" r="363" hidden="0" collapsedDB="1" collapsedOL="0"/>
        </ext>
      </extLst>
    </row>
    <row r="364" spans="1:7" hidden="1" ht="16.10" customHeight="1">
      <c r="A364" t="s">
        <v>1529</v>
      </c>
      <c r="B364" t="s">
        <v>1530</v>
      </c>
      <c r="C364" t="n">
        <v>80</v>
      </c>
      <c r="D364" t="n">
        <v>27432</v>
      </c>
      <c r="E364" t="s">
        <v>1531</v>
      </c>
      <c r="F364" t="s">
        <v>1532</v>
      </c>
      <c r="G364" s="24" t="s">
        <v>171</v>
      </c>
      <extLst>
        <ext uri="smNativeData">
          <pm:rowDef xmlns:pm="smNativeData" id="1609076917" r="364" hidden="0" collapsedDB="1" collapsedOL="0"/>
        </ext>
      </extLst>
    </row>
    <row r="365" spans="1:7" hidden="1" ht="16.10" customHeight="1">
      <c r="A365" t="s">
        <v>1533</v>
      </c>
      <c r="B365" t="s">
        <v>1534</v>
      </c>
      <c r="C365" t="n">
        <v>17</v>
      </c>
      <c r="D365" t="n">
        <v>66871</v>
      </c>
      <c r="E365" t="s">
        <v>1535</v>
      </c>
      <c r="F365" t="s">
        <v>1536</v>
      </c>
      <c r="G365" s="24" t="s">
        <v>171</v>
      </c>
      <extLst>
        <ext uri="smNativeData">
          <pm:rowDef xmlns:pm="smNativeData" id="1609076917" r="365" hidden="0" collapsedDB="1" collapsedOL="0"/>
        </ext>
      </extLst>
    </row>
    <row r="366" spans="1:7" hidden="1" ht="16.10" customHeight="1">
      <c r="A366" t="s">
        <v>1537</v>
      </c>
      <c r="B366" t="s">
        <v>1538</v>
      </c>
      <c r="C366" t="n">
        <v>152</v>
      </c>
      <c r="D366" t="n">
        <v>33161</v>
      </c>
      <c r="E366" t="s">
        <v>1539</v>
      </c>
      <c r="F366" t="s">
        <v>1540</v>
      </c>
      <c r="G366" s="24" t="s">
        <v>171</v>
      </c>
      <extLst>
        <ext uri="smNativeData">
          <pm:rowDef xmlns:pm="smNativeData" id="1609076917" r="366" hidden="0" collapsedDB="1" collapsedOL="0"/>
        </ext>
      </extLst>
    </row>
    <row r="367" spans="1:7" hidden="1" ht="16.10" customHeight="1">
      <c r="A367" t="s">
        <v>1541</v>
      </c>
      <c r="B367" t="s">
        <v>1542</v>
      </c>
      <c r="C367" t="s">
        <v>1543</v>
      </c>
      <c r="D367" t="n">
        <v>69181</v>
      </c>
      <c r="E367" t="s">
        <v>1544</v>
      </c>
      <c r="F367" t="s">
        <v>1545</v>
      </c>
      <c r="G367" s="24" t="s">
        <v>171</v>
      </c>
      <extLst>
        <ext uri="smNativeData">
          <pm:rowDef xmlns:pm="smNativeData" id="1609076917" r="367" hidden="0" collapsedDB="1" collapsedOL="0"/>
        </ext>
      </extLst>
    </row>
    <row r="368" spans="1:7" hidden="1" ht="16.10" customHeight="1">
      <c r="A368" t="s">
        <v>1546</v>
      </c>
      <c r="B368" t="s">
        <v>1547</v>
      </c>
      <c r="C368" t="n">
        <v>5</v>
      </c>
      <c r="D368" t="n">
        <v>56729</v>
      </c>
      <c r="E368" t="s">
        <v>1548</v>
      </c>
      <c r="F368" t="s">
        <v>1549</v>
      </c>
      <c r="G368" s="24" t="s">
        <v>171</v>
      </c>
      <extLst>
        <ext uri="smNativeData">
          <pm:rowDef xmlns:pm="smNativeData" id="1609076917" r="368" hidden="0" collapsedDB="1" collapsedOL="0"/>
        </ext>
      </extLst>
    </row>
    <row r="369" spans="1:7" hidden="1" ht="16.10" customHeight="1">
      <c r="A369" t="s">
        <v>1550</v>
      </c>
      <c r="B369" t="s">
        <v>1551</v>
      </c>
      <c r="C369" t="n">
        <v>24</v>
      </c>
      <c r="D369" t="n">
        <v>76532</v>
      </c>
      <c r="E369" t="s">
        <v>1552</v>
      </c>
      <c r="F369" t="s">
        <v>1553</v>
      </c>
      <c r="G369" s="24" t="s">
        <v>171</v>
      </c>
      <extLst>
        <ext uri="smNativeData">
          <pm:rowDef xmlns:pm="smNativeData" id="1609076917" r="369" hidden="0" collapsedDB="1" collapsedOL="0"/>
        </ext>
      </extLst>
    </row>
    <row r="370" spans="1:7" hidden="1" ht="16.10" customHeight="1">
      <c r="A370" t="s">
        <v>1554</v>
      </c>
      <c r="B370" t="s">
        <v>1555</v>
      </c>
      <c r="C370" t="n">
        <v>159</v>
      </c>
      <c r="D370" t="n">
        <v>59075</v>
      </c>
      <c r="E370" t="s">
        <v>1556</v>
      </c>
      <c r="F370" t="s">
        <v>1557</v>
      </c>
      <c r="G370" s="24" t="s">
        <v>171</v>
      </c>
      <extLst>
        <ext uri="smNativeData">
          <pm:rowDef xmlns:pm="smNativeData" id="1609076917" r="370" hidden="0" collapsedDB="1" collapsedOL="0"/>
        </ext>
      </extLst>
    </row>
    <row r="371" spans="1:7" hidden="1" ht="16.10" customHeight="1">
      <c r="A371" t="s">
        <v>1558</v>
      </c>
      <c r="B371" t="s">
        <v>1559</v>
      </c>
      <c r="C371" t="n">
        <v>13</v>
      </c>
      <c r="D371" t="n">
        <v>24392</v>
      </c>
      <c r="E371" t="s">
        <v>1560</v>
      </c>
      <c r="G371" s="24" t="s">
        <v>171</v>
      </c>
      <extLst>
        <ext uri="smNativeData">
          <pm:rowDef xmlns:pm="smNativeData" id="1609076917" r="371" hidden="0" collapsedDB="1" collapsedOL="0"/>
        </ext>
      </extLst>
    </row>
    <row r="372" spans="1:7" hidden="1" ht="16.10" customHeight="1">
      <c r="A372" t="s">
        <v>1561</v>
      </c>
      <c r="B372" t="s">
        <v>1562</v>
      </c>
      <c r="C372" t="n">
        <v>54</v>
      </c>
      <c r="D372" t="n">
        <v>55767</v>
      </c>
      <c r="E372" t="s">
        <v>1563</v>
      </c>
      <c r="F372" t="s">
        <v>1564</v>
      </c>
      <c r="G372" s="24" t="s">
        <v>171</v>
      </c>
      <extLst>
        <ext uri="smNativeData">
          <pm:rowDef xmlns:pm="smNativeData" id="1609076917" r="372" hidden="0" collapsedDB="1" collapsedOL="0"/>
        </ext>
      </extLst>
    </row>
    <row r="373" spans="1:7" hidden="1" ht="16.10" customHeight="1">
      <c r="A373" t="s">
        <v>1565</v>
      </c>
      <c r="B373" t="s">
        <v>1566</v>
      </c>
      <c r="C373" t="n">
        <v>11</v>
      </c>
      <c r="D373" t="n">
        <v>29497</v>
      </c>
      <c r="E373" t="s">
        <v>386</v>
      </c>
      <c r="F373" t="s">
        <v>1567</v>
      </c>
      <c r="G373" s="24" t="s">
        <v>171</v>
      </c>
      <extLst>
        <ext uri="smNativeData">
          <pm:rowDef xmlns:pm="smNativeData" id="1609076917" r="373" hidden="0" collapsedDB="1" collapsedOL="0"/>
        </ext>
      </extLst>
    </row>
    <row r="374" spans="1:7" hidden="1" ht="16.10" customHeight="1">
      <c r="A374" t="s">
        <v>1568</v>
      </c>
      <c r="B374" t="s">
        <v>1569</v>
      </c>
      <c r="C374" t="n">
        <v>15</v>
      </c>
      <c r="D374" t="n">
        <v>87509</v>
      </c>
      <c r="E374" t="s">
        <v>1570</v>
      </c>
      <c r="F374" t="s">
        <v>1571</v>
      </c>
      <c r="G374" s="24" t="s">
        <v>171</v>
      </c>
      <extLst>
        <ext uri="smNativeData">
          <pm:rowDef xmlns:pm="smNativeData" id="1609076917" r="374" hidden="0" collapsedDB="1" collapsedOL="0"/>
        </ext>
      </extLst>
    </row>
    <row r="375" spans="1:7" hidden="1" ht="16.10" customHeight="1">
      <c r="A375" t="s">
        <v>1572</v>
      </c>
      <c r="B375" t="s">
        <v>1573</v>
      </c>
      <c r="C375" t="n">
        <v>192</v>
      </c>
      <c r="D375" t="n">
        <v>25862</v>
      </c>
      <c r="E375" t="s">
        <v>1574</v>
      </c>
      <c r="F375" t="s">
        <v>1575</v>
      </c>
      <c r="G375" s="24" t="s">
        <v>171</v>
      </c>
      <extLst>
        <ext uri="smNativeData">
          <pm:rowDef xmlns:pm="smNativeData" id="1609076917" r="375" hidden="0" collapsedDB="1" collapsedOL="0"/>
        </ext>
      </extLst>
    </row>
    <row r="376" spans="1:7" hidden="1" ht="16.10" customHeight="1">
      <c r="A376" t="s">
        <v>1576</v>
      </c>
      <c r="B376" t="s">
        <v>1577</v>
      </c>
      <c r="C376" t="n">
        <v>58</v>
      </c>
      <c r="D376" t="n">
        <v>85128</v>
      </c>
      <c r="E376" t="s">
        <v>1578</v>
      </c>
      <c r="F376" t="s">
        <v>1579</v>
      </c>
      <c r="G376" s="24" t="s">
        <v>171</v>
      </c>
      <extLst>
        <ext uri="smNativeData">
          <pm:rowDef xmlns:pm="smNativeData" id="1609076917" r="376" hidden="0" collapsedDB="1" collapsedOL="0"/>
        </ext>
      </extLst>
    </row>
    <row r="377" spans="1:7" hidden="1" ht="16.10" customHeight="1">
      <c r="A377" t="s">
        <v>1580</v>
      </c>
      <c r="B377" t="s">
        <v>1581</v>
      </c>
      <c r="C377" t="n">
        <v>7</v>
      </c>
      <c r="D377" t="n">
        <v>84419</v>
      </c>
      <c r="E377" t="s">
        <v>1582</v>
      </c>
      <c r="F377" t="s">
        <v>1583</v>
      </c>
      <c r="G377" s="24" t="s">
        <v>171</v>
      </c>
      <extLst>
        <ext uri="smNativeData">
          <pm:rowDef xmlns:pm="smNativeData" id="1609076917" r="377" hidden="0" collapsedDB="1" collapsedOL="0"/>
        </ext>
      </extLst>
    </row>
    <row r="378" spans="1:7" hidden="1" ht="16.10" customHeight="1">
      <c r="A378" t="s">
        <v>1584</v>
      </c>
      <c r="B378" t="s">
        <v>1585</v>
      </c>
      <c r="C378" t="n">
        <v>17</v>
      </c>
      <c r="D378" t="n">
        <v>47226</v>
      </c>
      <c r="E378" t="s">
        <v>326</v>
      </c>
      <c r="F378" t="s">
        <v>1586</v>
      </c>
      <c r="G378" s="24" t="s">
        <v>171</v>
      </c>
      <extLst>
        <ext uri="smNativeData">
          <pm:rowDef xmlns:pm="smNativeData" id="1609076917" r="378" hidden="0" collapsedDB="1" collapsedOL="0"/>
        </ext>
      </extLst>
    </row>
    <row r="379" spans="1:7" hidden="1" ht="16.10" customHeight="1">
      <c r="A379" t="s">
        <v>1587</v>
      </c>
      <c r="B379" t="s">
        <v>1588</v>
      </c>
      <c r="C379" t="n">
        <v>46</v>
      </c>
      <c r="D379" t="n">
        <v>56422</v>
      </c>
      <c r="E379" t="s">
        <v>181</v>
      </c>
      <c r="G379" s="24" t="s">
        <v>171</v>
      </c>
      <extLst>
        <ext uri="smNativeData">
          <pm:rowDef xmlns:pm="smNativeData" id="1609076917" r="379" hidden="0" collapsedDB="1" collapsedOL="0"/>
        </ext>
      </extLst>
    </row>
    <row r="380" spans="1:7" hidden="1" ht="16.10" customHeight="1">
      <c r="A380" t="s">
        <v>1589</v>
      </c>
      <c r="B380" t="s">
        <v>1590</v>
      </c>
      <c r="C380" t="n">
        <v>63</v>
      </c>
      <c r="D380" t="n">
        <v>32758</v>
      </c>
      <c r="E380" t="s">
        <v>1591</v>
      </c>
      <c r="F380" t="s">
        <v>1592</v>
      </c>
      <c r="G380" s="24" t="s">
        <v>171</v>
      </c>
      <extLst>
        <ext uri="smNativeData">
          <pm:rowDef xmlns:pm="smNativeData" id="1609076917" r="380" hidden="0" collapsedDB="1" collapsedOL="0"/>
        </ext>
      </extLst>
    </row>
    <row r="381" spans="1:7" hidden="1" ht="16.10" customHeight="1">
      <c r="A381" t="s">
        <v>1593</v>
      </c>
      <c r="B381" t="s">
        <v>1594</v>
      </c>
      <c r="C381" t="n">
        <v>131</v>
      </c>
      <c r="D381" t="n">
        <v>48480</v>
      </c>
      <c r="E381" t="s">
        <v>1595</v>
      </c>
      <c r="F381" t="s">
        <v>1596</v>
      </c>
      <c r="G381" s="24" t="s">
        <v>171</v>
      </c>
      <extLst>
        <ext uri="smNativeData">
          <pm:rowDef xmlns:pm="smNativeData" id="1609076917" r="381" hidden="0" collapsedDB="1" collapsedOL="0"/>
        </ext>
      </extLst>
    </row>
    <row r="382" spans="1:7" hidden="1" ht="16.10" customHeight="1">
      <c r="A382" t="s">
        <v>1597</v>
      </c>
      <c r="B382" t="s">
        <v>1598</v>
      </c>
      <c r="C382" t="n">
        <v>118</v>
      </c>
      <c r="D382" t="n">
        <v>30629</v>
      </c>
      <c r="E382" t="s">
        <v>360</v>
      </c>
      <c r="F382" t="s">
        <v>1599</v>
      </c>
      <c r="G382" s="24" t="s">
        <v>171</v>
      </c>
      <extLst>
        <ext uri="smNativeData">
          <pm:rowDef xmlns:pm="smNativeData" id="1609076917" r="382" hidden="0" collapsedDB="1" collapsedOL="0"/>
        </ext>
      </extLst>
    </row>
    <row r="383" spans="1:7" hidden="1" ht="16.10" customHeight="1">
      <c r="A383" t="s">
        <v>1600</v>
      </c>
      <c r="B383" t="s">
        <v>1601</v>
      </c>
      <c r="C383" t="n">
        <v>162</v>
      </c>
      <c r="D383" t="n">
        <v>86554</v>
      </c>
      <c r="E383" t="s">
        <v>1602</v>
      </c>
      <c r="G383" s="24" t="s">
        <v>171</v>
      </c>
      <extLst>
        <ext uri="smNativeData">
          <pm:rowDef xmlns:pm="smNativeData" id="1609076917" r="383" hidden="0" collapsedDB="1" collapsedOL="0"/>
        </ext>
      </extLst>
    </row>
    <row r="384" spans="1:7" hidden="1" ht="16.10" customHeight="1">
      <c r="A384" t="s">
        <v>1603</v>
      </c>
      <c r="B384" t="s">
        <v>1604</v>
      </c>
      <c r="C384" t="n">
        <v>78</v>
      </c>
      <c r="D384" t="n">
        <v>55483</v>
      </c>
      <c r="E384" t="s">
        <v>823</v>
      </c>
      <c r="F384" t="s">
        <v>1605</v>
      </c>
      <c r="G384" s="24" t="s">
        <v>171</v>
      </c>
      <extLst>
        <ext uri="smNativeData">
          <pm:rowDef xmlns:pm="smNativeData" id="1609076917" r="384" hidden="0" collapsedDB="1" collapsedOL="0"/>
        </ext>
      </extLst>
    </row>
    <row r="385" spans="1:7" hidden="1" ht="16.10" customHeight="1">
      <c r="A385" t="s">
        <v>1606</v>
      </c>
      <c r="B385" t="s">
        <v>1345</v>
      </c>
      <c r="C385" t="n">
        <v>73</v>
      </c>
      <c r="D385" t="n">
        <v>67487</v>
      </c>
      <c r="E385" t="s">
        <v>1607</v>
      </c>
      <c r="G385" s="24" t="s">
        <v>171</v>
      </c>
      <extLst>
        <ext uri="smNativeData">
          <pm:rowDef xmlns:pm="smNativeData" id="1609076917" r="385" hidden="0" collapsedDB="1" collapsedOL="0"/>
        </ext>
      </extLst>
    </row>
    <row r="386" spans="1:7" hidden="1" ht="16.10" customHeight="1">
      <c r="A386" t="s">
        <v>1608</v>
      </c>
      <c r="B386" t="s">
        <v>1609</v>
      </c>
      <c r="C386" t="n">
        <v>128</v>
      </c>
      <c r="D386" t="n">
        <v>78269</v>
      </c>
      <c r="E386" t="s">
        <v>1610</v>
      </c>
      <c r="G386" s="24" t="s">
        <v>171</v>
      </c>
      <extLst>
        <ext uri="smNativeData">
          <pm:rowDef xmlns:pm="smNativeData" id="1609076917" r="386" hidden="0" collapsedDB="1" collapsedOL="0"/>
        </ext>
      </extLst>
    </row>
    <row r="387" spans="1:7" hidden="1" ht="16.10" customHeight="1">
      <c r="A387" t="s">
        <v>1611</v>
      </c>
      <c r="B387" t="s">
        <v>1612</v>
      </c>
      <c r="C387" t="n">
        <v>117</v>
      </c>
      <c r="D387" t="n">
        <v>35684</v>
      </c>
      <c r="E387" t="s">
        <v>1613</v>
      </c>
      <c r="F387" t="s">
        <v>1614</v>
      </c>
      <c r="G387" s="24" t="s">
        <v>171</v>
      </c>
      <extLst>
        <ext uri="smNativeData">
          <pm:rowDef xmlns:pm="smNativeData" id="1609076917" r="387" hidden="0" collapsedDB="1" collapsedOL="0"/>
        </ext>
      </extLst>
    </row>
    <row r="388" spans="1:7" hidden="1" ht="16.10" customHeight="1">
      <c r="A388" t="s">
        <v>1615</v>
      </c>
      <c r="B388" t="s">
        <v>1616</v>
      </c>
      <c r="C388" t="n">
        <v>181</v>
      </c>
      <c r="D388" t="n">
        <v>49757</v>
      </c>
      <c r="E388" t="s">
        <v>1617</v>
      </c>
      <c r="G388" s="24" t="s">
        <v>171</v>
      </c>
      <extLst>
        <ext uri="smNativeData">
          <pm:rowDef xmlns:pm="smNativeData" id="1609076917" r="388" hidden="0" collapsedDB="1" collapsedOL="0"/>
        </ext>
      </extLst>
    </row>
    <row r="389" spans="1:7" hidden="1" ht="16.10" customHeight="1">
      <c r="A389" t="s">
        <v>1618</v>
      </c>
      <c r="B389" t="s">
        <v>1619</v>
      </c>
      <c r="C389" t="n">
        <v>135</v>
      </c>
      <c r="D389" t="n">
        <v>56479</v>
      </c>
      <c r="E389" t="s">
        <v>1620</v>
      </c>
      <c r="F389" t="s">
        <v>1621</v>
      </c>
      <c r="G389" s="24" t="s">
        <v>171</v>
      </c>
      <extLst>
        <ext uri="smNativeData">
          <pm:rowDef xmlns:pm="smNativeData" id="1609076917" r="389" hidden="0" collapsedDB="1" collapsedOL="0"/>
        </ext>
      </extLst>
    </row>
    <row r="390" spans="1:7" hidden="1" ht="16.10" customHeight="1">
      <c r="A390" t="s">
        <v>1622</v>
      </c>
      <c r="B390" t="s">
        <v>1623</v>
      </c>
      <c r="C390" t="n">
        <v>116</v>
      </c>
      <c r="D390" t="n">
        <v>67574</v>
      </c>
      <c r="E390" t="s">
        <v>1624</v>
      </c>
      <c r="G390" s="24" t="s">
        <v>171</v>
      </c>
      <extLst>
        <ext uri="smNativeData">
          <pm:rowDef xmlns:pm="smNativeData" id="1609076917" r="390" hidden="0" collapsedDB="1" collapsedOL="0"/>
        </ext>
      </extLst>
    </row>
    <row r="391" spans="1:7" hidden="1" ht="16.10" customHeight="1">
      <c r="A391" t="s">
        <v>1625</v>
      </c>
      <c r="B391" t="s">
        <v>1626</v>
      </c>
      <c r="C391" t="n">
        <v>131</v>
      </c>
      <c r="D391" t="n">
        <v>57290</v>
      </c>
      <c r="E391" t="s">
        <v>1627</v>
      </c>
      <c r="F391" t="s">
        <v>1628</v>
      </c>
      <c r="G391" s="24" t="s">
        <v>171</v>
      </c>
      <extLst>
        <ext uri="smNativeData">
          <pm:rowDef xmlns:pm="smNativeData" id="1609076917" r="391" hidden="0" collapsedDB="1" collapsedOL="0"/>
        </ext>
      </extLst>
    </row>
    <row r="392" spans="1:7" hidden="1" ht="16.10" customHeight="1">
      <c r="A392" t="s">
        <v>1629</v>
      </c>
      <c r="B392" t="s">
        <v>1630</v>
      </c>
      <c r="C392" t="n">
        <v>111</v>
      </c>
      <c r="D392" t="n">
        <v>72644</v>
      </c>
      <c r="E392" t="s">
        <v>1631</v>
      </c>
      <c r="F392" t="s">
        <v>1632</v>
      </c>
      <c r="G392" s="24" t="s">
        <v>171</v>
      </c>
      <extLst>
        <ext uri="smNativeData">
          <pm:rowDef xmlns:pm="smNativeData" id="1609076917" r="392" hidden="0" collapsedDB="1" collapsedOL="0"/>
        </ext>
      </extLst>
    </row>
    <row r="393" spans="1:7" hidden="1" ht="16.10" customHeight="1">
      <c r="A393" t="s">
        <v>1633</v>
      </c>
      <c r="B393" t="s">
        <v>1634</v>
      </c>
      <c r="C393" t="n">
        <v>94</v>
      </c>
      <c r="D393" t="n">
        <v>56332</v>
      </c>
      <c r="E393" t="s">
        <v>1635</v>
      </c>
      <c r="F393" t="s">
        <v>1636</v>
      </c>
      <c r="G393" s="24" t="s">
        <v>171</v>
      </c>
      <extLst>
        <ext uri="smNativeData">
          <pm:rowDef xmlns:pm="smNativeData" id="1609076917" r="393" hidden="0" collapsedDB="1" collapsedOL="0"/>
        </ext>
      </extLst>
    </row>
    <row r="394" spans="1:7" hidden="1" ht="16.10" customHeight="1">
      <c r="A394" t="s">
        <v>1637</v>
      </c>
      <c r="B394" t="s">
        <v>1638</v>
      </c>
      <c r="C394" t="n">
        <v>1</v>
      </c>
      <c r="D394" t="n">
        <v>15366</v>
      </c>
      <c r="E394" t="s">
        <v>1639</v>
      </c>
      <c r="F394" t="s">
        <v>1640</v>
      </c>
      <c r="G394" s="24" t="s">
        <v>171</v>
      </c>
      <extLst>
        <ext uri="smNativeData">
          <pm:rowDef xmlns:pm="smNativeData" id="1609076917" r="394" hidden="0" collapsedDB="1" collapsedOL="0"/>
        </ext>
      </extLst>
    </row>
    <row r="395" spans="1:7" hidden="1" ht="16.10" customHeight="1">
      <c r="A395" t="s">
        <v>1641</v>
      </c>
      <c r="B395" t="s">
        <v>1642</v>
      </c>
      <c r="C395" t="n">
        <v>56</v>
      </c>
      <c r="D395" t="n">
        <v>67483</v>
      </c>
      <c r="E395" t="s">
        <v>1643</v>
      </c>
      <c r="F395" t="s">
        <v>1644</v>
      </c>
      <c r="G395" s="24" t="s">
        <v>171</v>
      </c>
      <extLst>
        <ext uri="smNativeData">
          <pm:rowDef xmlns:pm="smNativeData" id="1609076917" r="395" hidden="0" collapsedDB="1" collapsedOL="0"/>
        </ext>
      </extLst>
    </row>
    <row r="396" spans="1:7" hidden="1" ht="16.10" customHeight="1">
      <c r="A396" t="s">
        <v>1645</v>
      </c>
      <c r="B396" t="s">
        <v>1646</v>
      </c>
      <c r="C396" t="n">
        <v>43</v>
      </c>
      <c r="D396" t="n">
        <v>24229</v>
      </c>
      <c r="E396" t="s">
        <v>1647</v>
      </c>
      <c r="F396" t="s">
        <v>1648</v>
      </c>
      <c r="G396" s="24" t="s">
        <v>171</v>
      </c>
      <extLst>
        <ext uri="smNativeData">
          <pm:rowDef xmlns:pm="smNativeData" id="1609076917" r="396" hidden="0" collapsedDB="1" collapsedOL="0"/>
        </ext>
      </extLst>
    </row>
    <row r="397" spans="1:7" hidden="1" ht="16.10" customHeight="1">
      <c r="A397" t="s">
        <v>1649</v>
      </c>
      <c r="B397" t="s">
        <v>1650</v>
      </c>
      <c r="C397" t="n">
        <v>144</v>
      </c>
      <c r="D397" t="n">
        <v>59823</v>
      </c>
      <c r="E397" t="s">
        <v>1651</v>
      </c>
      <c r="F397" t="s">
        <v>1652</v>
      </c>
      <c r="G397" s="24" t="s">
        <v>171</v>
      </c>
      <extLst>
        <ext uri="smNativeData">
          <pm:rowDef xmlns:pm="smNativeData" id="1609076917" r="397" hidden="0" collapsedDB="1" collapsedOL="0"/>
        </ext>
      </extLst>
    </row>
    <row r="398" spans="1:7" hidden="1" ht="16.10" customHeight="1">
      <c r="A398" t="s">
        <v>1653</v>
      </c>
      <c r="B398" t="s">
        <v>1654</v>
      </c>
      <c r="C398" t="n">
        <v>147</v>
      </c>
      <c r="D398" t="n">
        <v>55469</v>
      </c>
      <c r="E398" t="s">
        <v>1655</v>
      </c>
      <c r="F398" t="s">
        <v>1656</v>
      </c>
      <c r="G398" s="24" t="s">
        <v>171</v>
      </c>
      <extLst>
        <ext uri="smNativeData">
          <pm:rowDef xmlns:pm="smNativeData" id="1609076917" r="398" hidden="0" collapsedDB="1" collapsedOL="0"/>
        </ext>
      </extLst>
    </row>
    <row r="399" spans="1:7" hidden="1" ht="16.10" customHeight="1">
      <c r="A399" t="s">
        <v>1657</v>
      </c>
      <c r="B399" t="s">
        <v>1658</v>
      </c>
      <c r="C399" t="n">
        <v>73</v>
      </c>
      <c r="D399" t="n">
        <v>50672</v>
      </c>
      <c r="E399" t="s">
        <v>1162</v>
      </c>
      <c r="F399" t="s">
        <v>1659</v>
      </c>
      <c r="G399" s="24" t="s">
        <v>171</v>
      </c>
      <extLst>
        <ext uri="smNativeData">
          <pm:rowDef xmlns:pm="smNativeData" id="1609076917" r="399" hidden="0" collapsedDB="1" collapsedOL="0"/>
        </ext>
      </extLst>
    </row>
    <row r="400" spans="1:7" hidden="1" ht="16.10" customHeight="1">
      <c r="A400" t="s">
        <v>1660</v>
      </c>
      <c r="B400" t="s">
        <v>1661</v>
      </c>
      <c r="C400" t="n">
        <v>92</v>
      </c>
      <c r="D400" t="n">
        <v>19230</v>
      </c>
      <c r="E400" t="s">
        <v>205</v>
      </c>
      <c r="F400" t="s">
        <v>1662</v>
      </c>
      <c r="G400" s="24" t="s">
        <v>171</v>
      </c>
      <extLst>
        <ext uri="smNativeData">
          <pm:rowDef xmlns:pm="smNativeData" id="1609076917" r="400" hidden="0" collapsedDB="1" collapsedOL="0"/>
        </ext>
      </extLst>
    </row>
    <row r="401" spans="1:7" hidden="1" ht="16.10" customHeight="1">
      <c r="A401" t="s">
        <v>1663</v>
      </c>
      <c r="B401" t="s">
        <v>1664</v>
      </c>
      <c r="C401" t="n">
        <v>188</v>
      </c>
      <c r="D401" t="n">
        <v>74395</v>
      </c>
      <c r="E401" t="s">
        <v>1665</v>
      </c>
      <c r="F401" t="s">
        <v>1666</v>
      </c>
      <c r="G401" s="24" t="s">
        <v>171</v>
      </c>
      <extLst>
        <ext uri="smNativeData">
          <pm:rowDef xmlns:pm="smNativeData" id="1609076917" r="401" hidden="0" collapsedDB="1" collapsedOL="0"/>
        </ext>
      </extLst>
    </row>
    <row r="402" spans="1:7" hidden="1" ht="16.10" customHeight="1">
      <c r="A402" t="s">
        <v>1667</v>
      </c>
      <c r="B402" t="s">
        <v>1668</v>
      </c>
      <c r="C402" t="n">
        <v>154</v>
      </c>
      <c r="D402" t="n">
        <v>54552</v>
      </c>
      <c r="E402" t="s">
        <v>1669</v>
      </c>
      <c r="F402" t="s">
        <v>1670</v>
      </c>
      <c r="G402" s="24" t="s">
        <v>171</v>
      </c>
      <extLst>
        <ext uri="smNativeData">
          <pm:rowDef xmlns:pm="smNativeData" id="1609076917" r="402" hidden="0" collapsedDB="1" collapsedOL="0"/>
        </ext>
      </extLst>
    </row>
    <row r="403" spans="1:7" hidden="1" ht="16.10" customHeight="1">
      <c r="A403" t="s">
        <v>1671</v>
      </c>
      <c r="B403" t="s">
        <v>522</v>
      </c>
      <c r="C403" t="n">
        <v>63</v>
      </c>
      <c r="D403" t="n">
        <v>37170</v>
      </c>
      <c r="E403" t="s">
        <v>1672</v>
      </c>
      <c r="F403" t="s">
        <v>1673</v>
      </c>
      <c r="G403" s="24" t="s">
        <v>171</v>
      </c>
      <extLst>
        <ext uri="smNativeData">
          <pm:rowDef xmlns:pm="smNativeData" id="1609076917" r="403" hidden="0" collapsedDB="1" collapsedOL="0"/>
        </ext>
      </extLst>
    </row>
    <row r="404" spans="1:7" hidden="1" ht="16.10" customHeight="1">
      <c r="A404" t="s">
        <v>1674</v>
      </c>
      <c r="B404" t="s">
        <v>1675</v>
      </c>
      <c r="C404" t="n">
        <v>114</v>
      </c>
      <c r="D404" t="n">
        <v>78739</v>
      </c>
      <c r="E404" t="s">
        <v>1676</v>
      </c>
      <c r="F404" t="s">
        <v>1677</v>
      </c>
      <c r="G404" s="24" t="s">
        <v>171</v>
      </c>
      <extLst>
        <ext uri="smNativeData">
          <pm:rowDef xmlns:pm="smNativeData" id="1609076917" r="404" hidden="0" collapsedDB="1" collapsedOL="0"/>
        </ext>
      </extLst>
    </row>
    <row r="405" spans="1:7" hidden="1" ht="16.10" customHeight="1">
      <c r="A405" t="s">
        <v>1678</v>
      </c>
      <c r="B405" t="s">
        <v>1679</v>
      </c>
      <c r="C405" t="n">
        <v>59</v>
      </c>
      <c r="D405" t="n">
        <v>50739</v>
      </c>
      <c r="E405" t="s">
        <v>1162</v>
      </c>
      <c r="G405" s="24" t="s">
        <v>171</v>
      </c>
      <extLst>
        <ext uri="smNativeData">
          <pm:rowDef xmlns:pm="smNativeData" id="1609076917" r="405" hidden="0" collapsedDB="1" collapsedOL="0"/>
        </ext>
      </extLst>
    </row>
    <row r="406" spans="1:7" hidden="1" ht="16.10" customHeight="1">
      <c r="A406" t="s">
        <v>1680</v>
      </c>
      <c r="B406" t="s">
        <v>1681</v>
      </c>
      <c r="C406" t="n">
        <v>36</v>
      </c>
      <c r="D406" t="n">
        <v>76776</v>
      </c>
      <c r="E406" t="s">
        <v>1682</v>
      </c>
      <c r="F406" t="s">
        <v>1683</v>
      </c>
      <c r="G406" s="24" t="s">
        <v>171</v>
      </c>
      <extLst>
        <ext uri="smNativeData">
          <pm:rowDef xmlns:pm="smNativeData" id="1609076917" r="406" hidden="0" collapsedDB="1" collapsedOL="0"/>
        </ext>
      </extLst>
    </row>
    <row r="407" spans="1:7" hidden="1" ht="16.10" customHeight="1">
      <c r="A407" t="s">
        <v>1684</v>
      </c>
      <c r="B407" t="s">
        <v>1685</v>
      </c>
      <c r="C407" t="n">
        <v>135</v>
      </c>
      <c r="D407" t="n">
        <v>54316</v>
      </c>
      <c r="E407" t="s">
        <v>1686</v>
      </c>
      <c r="G407" s="24" t="s">
        <v>171</v>
      </c>
      <extLst>
        <ext uri="smNativeData">
          <pm:rowDef xmlns:pm="smNativeData" id="1609076917" r="407" hidden="0" collapsedDB="1" collapsedOL="0"/>
        </ext>
      </extLst>
    </row>
    <row r="408" spans="1:7" hidden="1" ht="16.10" customHeight="1">
      <c r="A408" t="s">
        <v>1687</v>
      </c>
      <c r="B408" t="s">
        <v>1688</v>
      </c>
      <c r="C408" t="n">
        <v>143</v>
      </c>
      <c r="D408" t="n">
        <v>72531</v>
      </c>
      <c r="E408" t="s">
        <v>1689</v>
      </c>
      <c r="G408" s="24" t="s">
        <v>171</v>
      </c>
      <extLst>
        <ext uri="smNativeData">
          <pm:rowDef xmlns:pm="smNativeData" id="1609076917" r="408" hidden="0" collapsedDB="1" collapsedOL="0"/>
        </ext>
      </extLst>
    </row>
    <row r="409" spans="1:7" hidden="1" ht="16.10" customHeight="1">
      <c r="A409" t="s">
        <v>39</v>
      </c>
      <c r="B409" t="s">
        <v>1690</v>
      </c>
      <c r="C409" t="n">
        <v>180</v>
      </c>
      <c r="D409" t="n">
        <v>56459</v>
      </c>
      <c r="E409" t="s">
        <v>1691</v>
      </c>
      <c r="F409" t="s">
        <v>1692</v>
      </c>
      <c r="G409" s="24" t="s">
        <v>171</v>
      </c>
      <extLst>
        <ext uri="smNativeData">
          <pm:rowDef xmlns:pm="smNativeData" id="1609076917" r="409" hidden="0" collapsedDB="1" collapsedOL="0"/>
        </ext>
      </extLst>
    </row>
    <row r="410" spans="1:7" hidden="1" ht="16.10" customHeight="1">
      <c r="A410" t="s">
        <v>1693</v>
      </c>
      <c r="B410" t="s">
        <v>1694</v>
      </c>
      <c r="C410" t="n">
        <v>39</v>
      </c>
      <c r="D410" t="n">
        <v>87435</v>
      </c>
      <c r="E410" t="s">
        <v>1695</v>
      </c>
      <c r="F410" t="s">
        <v>1696</v>
      </c>
      <c r="G410" s="24" t="s">
        <v>171</v>
      </c>
      <extLst>
        <ext uri="smNativeData">
          <pm:rowDef xmlns:pm="smNativeData" id="1609076917" r="410" hidden="0" collapsedDB="1" collapsedOL="0"/>
        </ext>
      </extLst>
    </row>
    <row r="411" spans="1:7" hidden="1" ht="16.10" customHeight="1">
      <c r="A411" t="s">
        <v>1697</v>
      </c>
      <c r="B411" t="s">
        <v>1698</v>
      </c>
      <c r="C411" t="n">
        <v>148</v>
      </c>
      <c r="D411" t="n">
        <v>89564</v>
      </c>
      <c r="E411" t="s">
        <v>1699</v>
      </c>
      <c r="F411" t="s">
        <v>1700</v>
      </c>
      <c r="G411" s="24" t="s">
        <v>171</v>
      </c>
      <extLst>
        <ext uri="smNativeData">
          <pm:rowDef xmlns:pm="smNativeData" id="1609076917" r="411" hidden="0" collapsedDB="1" collapsedOL="0"/>
        </ext>
      </extLst>
    </row>
    <row r="412" spans="1:7" hidden="1" ht="16.10" customHeight="1">
      <c r="A412" t="s">
        <v>1701</v>
      </c>
      <c r="B412" t="s">
        <v>1702</v>
      </c>
      <c r="C412" t="n">
        <v>130</v>
      </c>
      <c r="D412" t="n">
        <v>94559</v>
      </c>
      <c r="E412" t="s">
        <v>1703</v>
      </c>
      <c r="F412" t="s">
        <v>1704</v>
      </c>
      <c r="G412" s="24" t="s">
        <v>171</v>
      </c>
      <extLst>
        <ext uri="smNativeData">
          <pm:rowDef xmlns:pm="smNativeData" id="1609076917" r="412" hidden="0" collapsedDB="1" collapsedOL="0"/>
        </ext>
      </extLst>
    </row>
    <row r="413" spans="1:7" hidden="1" ht="16.10" customHeight="1">
      <c r="A413" t="s">
        <v>1705</v>
      </c>
      <c r="B413" t="s">
        <v>1706</v>
      </c>
      <c r="C413" t="n">
        <v>7</v>
      </c>
      <c r="D413" t="n">
        <v>72666</v>
      </c>
      <c r="E413" t="s">
        <v>1707</v>
      </c>
      <c r="G413" s="24" t="s">
        <v>171</v>
      </c>
      <extLst>
        <ext uri="smNativeData">
          <pm:rowDef xmlns:pm="smNativeData" id="1609076917" r="413" hidden="0" collapsedDB="1" collapsedOL="0"/>
        </ext>
      </extLst>
    </row>
    <row r="414" spans="1:7" hidden="1" ht="16.10" customHeight="1">
      <c r="A414" t="s">
        <v>1708</v>
      </c>
      <c r="B414" t="s">
        <v>1709</v>
      </c>
      <c r="C414" t="n">
        <v>118</v>
      </c>
      <c r="D414" t="n">
        <v>67251</v>
      </c>
      <c r="E414" t="s">
        <v>1710</v>
      </c>
      <c r="F414" t="s">
        <v>1711</v>
      </c>
      <c r="G414" s="24" t="s">
        <v>171</v>
      </c>
      <extLst>
        <ext uri="smNativeData">
          <pm:rowDef xmlns:pm="smNativeData" id="1609076917" r="414" hidden="0" collapsedDB="1" collapsedOL="0"/>
        </ext>
      </extLst>
    </row>
    <row r="415" spans="1:7" hidden="1" ht="16.10" customHeight="1">
      <c r="A415" t="s">
        <v>1712</v>
      </c>
      <c r="B415" t="s">
        <v>1713</v>
      </c>
      <c r="C415" t="n">
        <v>41</v>
      </c>
      <c r="D415" t="n">
        <v>97348</v>
      </c>
      <c r="E415" t="s">
        <v>1714</v>
      </c>
      <c r="F415" t="s">
        <v>1715</v>
      </c>
      <c r="G415" s="24" t="s">
        <v>171</v>
      </c>
      <extLst>
        <ext uri="smNativeData">
          <pm:rowDef xmlns:pm="smNativeData" id="1609076917" r="415" hidden="0" collapsedDB="1" collapsedOL="0"/>
        </ext>
      </extLst>
    </row>
    <row r="416" spans="1:7" hidden="1" ht="16.10" customHeight="1">
      <c r="A416" t="s">
        <v>1716</v>
      </c>
      <c r="B416" t="s">
        <v>1717</v>
      </c>
      <c r="C416" t="n">
        <v>1</v>
      </c>
      <c r="D416" t="n">
        <v>79736</v>
      </c>
      <c r="E416" t="s">
        <v>1718</v>
      </c>
      <c r="F416" t="s">
        <v>1719</v>
      </c>
      <c r="G416" s="24" t="s">
        <v>171</v>
      </c>
      <extLst>
        <ext uri="smNativeData">
          <pm:rowDef xmlns:pm="smNativeData" id="1609076917" r="416" hidden="0" collapsedDB="1" collapsedOL="0"/>
        </ext>
      </extLst>
    </row>
    <row r="417" spans="1:7" hidden="1" ht="16.10" customHeight="1">
      <c r="A417" t="s">
        <v>1720</v>
      </c>
      <c r="B417" t="s">
        <v>1721</v>
      </c>
      <c r="C417" t="n">
        <v>56</v>
      </c>
      <c r="D417" t="n">
        <v>56767</v>
      </c>
      <c r="E417" t="s">
        <v>1722</v>
      </c>
      <c r="G417" s="24" t="s">
        <v>171</v>
      </c>
      <extLst>
        <ext uri="smNativeData">
          <pm:rowDef xmlns:pm="smNativeData" id="1609076917" r="417" hidden="0" collapsedDB="1" collapsedOL="0"/>
        </ext>
      </extLst>
    </row>
    <row r="418" spans="1:7" hidden="1" ht="16.10" customHeight="1">
      <c r="A418" t="s">
        <v>1723</v>
      </c>
      <c r="B418" t="s">
        <v>1724</v>
      </c>
      <c r="C418" t="n">
        <v>181</v>
      </c>
      <c r="D418" t="n">
        <v>55765</v>
      </c>
      <c r="E418" t="s">
        <v>1725</v>
      </c>
      <c r="F418" t="s">
        <v>1726</v>
      </c>
      <c r="G418" s="24" t="s">
        <v>171</v>
      </c>
      <extLst>
        <ext uri="smNativeData">
          <pm:rowDef xmlns:pm="smNativeData" id="1609076917" r="418" hidden="0" collapsedDB="1" collapsedOL="0"/>
        </ext>
      </extLst>
    </row>
    <row r="419" spans="1:7" hidden="1" ht="16.10" customHeight="1">
      <c r="A419" t="s">
        <v>1727</v>
      </c>
      <c r="B419" t="s">
        <v>1728</v>
      </c>
      <c r="C419" t="n">
        <v>54</v>
      </c>
      <c r="D419" t="n">
        <v>59558</v>
      </c>
      <c r="E419" t="s">
        <v>560</v>
      </c>
      <c r="F419" t="s">
        <v>1729</v>
      </c>
      <c r="G419" s="24" t="s">
        <v>171</v>
      </c>
      <extLst>
        <ext uri="smNativeData">
          <pm:rowDef xmlns:pm="smNativeData" id="1609076917" r="419" hidden="0" collapsedDB="1" collapsedOL="0"/>
        </ext>
      </extLst>
    </row>
    <row r="420" spans="1:7" hidden="1" ht="16.10" customHeight="1">
      <c r="A420" t="s">
        <v>1730</v>
      </c>
      <c r="B420" t="s">
        <v>1731</v>
      </c>
      <c r="C420" t="n">
        <v>166</v>
      </c>
      <c r="D420" t="n">
        <v>91567</v>
      </c>
      <c r="E420" t="s">
        <v>1732</v>
      </c>
      <c r="F420" t="s">
        <v>1733</v>
      </c>
      <c r="G420" s="24" t="s">
        <v>171</v>
      </c>
      <extLst>
        <ext uri="smNativeData">
          <pm:rowDef xmlns:pm="smNativeData" id="1609076917" r="420" hidden="0" collapsedDB="1" collapsedOL="0"/>
        </ext>
      </extLst>
    </row>
    <row r="421" spans="1:7" hidden="1" ht="16.10" customHeight="1">
      <c r="A421" t="s">
        <v>1734</v>
      </c>
      <c r="B421" t="s">
        <v>1735</v>
      </c>
      <c r="C421" t="s">
        <v>1736</v>
      </c>
      <c r="D421" t="n">
        <v>65760</v>
      </c>
      <c r="E421" t="s">
        <v>1737</v>
      </c>
      <c r="F421" t="s">
        <v>1738</v>
      </c>
      <c r="G421" s="24" t="s">
        <v>171</v>
      </c>
      <extLst>
        <ext uri="smNativeData">
          <pm:rowDef xmlns:pm="smNativeData" id="1609076917" r="421" hidden="0" collapsedDB="1" collapsedOL="0"/>
        </ext>
      </extLst>
    </row>
    <row r="422" spans="1:7" hidden="1" ht="16.10" customHeight="1">
      <c r="A422" t="s">
        <v>1739</v>
      </c>
      <c r="B422" t="s">
        <v>1740</v>
      </c>
      <c r="C422" t="n">
        <v>111</v>
      </c>
      <c r="D422" t="n">
        <v>85229</v>
      </c>
      <c r="E422" t="s">
        <v>1741</v>
      </c>
      <c r="F422" t="s">
        <v>1742</v>
      </c>
      <c r="G422" s="24" t="s">
        <v>171</v>
      </c>
      <extLst>
        <ext uri="smNativeData">
          <pm:rowDef xmlns:pm="smNativeData" id="1609076917" r="422" hidden="0" collapsedDB="1" collapsedOL="0"/>
        </ext>
      </extLst>
    </row>
    <row r="423" spans="1:7" hidden="1" ht="16.10" customHeight="1">
      <c r="A423" t="s">
        <v>1743</v>
      </c>
      <c r="B423" t="s">
        <v>972</v>
      </c>
      <c r="C423" t="n">
        <v>178</v>
      </c>
      <c r="D423" t="n">
        <v>68549</v>
      </c>
      <c r="E423" t="s">
        <v>1744</v>
      </c>
      <c r="F423" t="s">
        <v>1745</v>
      </c>
      <c r="G423" s="24" t="s">
        <v>171</v>
      </c>
      <extLst>
        <ext uri="smNativeData">
          <pm:rowDef xmlns:pm="smNativeData" id="1609076917" r="423" hidden="0" collapsedDB="1" collapsedOL="0"/>
        </ext>
      </extLst>
    </row>
    <row r="424" spans="1:7" hidden="1" ht="16.10" customHeight="1">
      <c r="A424" t="s">
        <v>1746</v>
      </c>
      <c r="B424" t="s">
        <v>1747</v>
      </c>
      <c r="C424" t="n">
        <v>166</v>
      </c>
      <c r="D424" t="n">
        <v>17440</v>
      </c>
      <c r="E424" t="s">
        <v>1748</v>
      </c>
      <c r="F424" t="s">
        <v>1749</v>
      </c>
      <c r="G424" s="24" t="s">
        <v>171</v>
      </c>
      <extLst>
        <ext uri="smNativeData">
          <pm:rowDef xmlns:pm="smNativeData" id="1609076917" r="424" hidden="0" collapsedDB="1" collapsedOL="0"/>
        </ext>
      </extLst>
    </row>
    <row r="425" spans="1:7" hidden="1" ht="16.10" customHeight="1">
      <c r="A425" t="s">
        <v>1750</v>
      </c>
      <c r="B425" t="s">
        <v>1292</v>
      </c>
      <c r="C425" t="n">
        <v>136</v>
      </c>
      <c r="D425" t="n">
        <v>38553</v>
      </c>
      <c r="E425" t="s">
        <v>1751</v>
      </c>
      <c r="G425" s="24" t="s">
        <v>171</v>
      </c>
      <extLst>
        <ext uri="smNativeData">
          <pm:rowDef xmlns:pm="smNativeData" id="1609076917" r="425" hidden="0" collapsedDB="1" collapsedOL="0"/>
        </ext>
      </extLst>
    </row>
    <row r="426" spans="1:7" hidden="1" ht="16.10" customHeight="1">
      <c r="A426" t="s">
        <v>1752</v>
      </c>
      <c r="B426" t="s">
        <v>1753</v>
      </c>
      <c r="C426" t="n">
        <v>180</v>
      </c>
      <c r="D426" t="n">
        <v>57614</v>
      </c>
      <c r="E426" t="s">
        <v>1754</v>
      </c>
      <c r="G426" s="24" t="s">
        <v>171</v>
      </c>
      <extLst>
        <ext uri="smNativeData">
          <pm:rowDef xmlns:pm="smNativeData" id="1609076917" r="426" hidden="0" collapsedDB="1" collapsedOL="0"/>
        </ext>
      </extLst>
    </row>
    <row r="427" spans="1:7" hidden="1" ht="16.10" customHeight="1">
      <c r="A427" t="s">
        <v>1755</v>
      </c>
      <c r="B427" t="s">
        <v>1756</v>
      </c>
      <c r="C427" t="n">
        <v>80</v>
      </c>
      <c r="D427" t="n">
        <v>91798</v>
      </c>
      <c r="E427" t="s">
        <v>1757</v>
      </c>
      <c r="F427" t="s">
        <v>1758</v>
      </c>
      <c r="G427" s="24" t="s">
        <v>171</v>
      </c>
      <extLst>
        <ext uri="smNativeData">
          <pm:rowDef xmlns:pm="smNativeData" id="1609076917" r="427" hidden="0" collapsedDB="1" collapsedOL="0"/>
        </ext>
      </extLst>
    </row>
    <row r="428" spans="1:7" hidden="1" ht="16.10" customHeight="1">
      <c r="A428" t="s">
        <v>1759</v>
      </c>
      <c r="B428" t="s">
        <v>1760</v>
      </c>
      <c r="C428" t="n">
        <v>173</v>
      </c>
      <c r="D428" t="n">
        <v>67259</v>
      </c>
      <c r="E428" t="s">
        <v>1761</v>
      </c>
      <c r="G428" s="24" t="s">
        <v>171</v>
      </c>
      <extLst>
        <ext uri="smNativeData">
          <pm:rowDef xmlns:pm="smNativeData" id="1609076917" r="428" hidden="0" collapsedDB="1" collapsedOL="0"/>
        </ext>
      </extLst>
    </row>
    <row r="429" spans="1:7" hidden="1" ht="16.10" customHeight="1">
      <c r="A429" t="s">
        <v>1762</v>
      </c>
      <c r="B429" t="s">
        <v>1763</v>
      </c>
      <c r="C429" t="n">
        <v>200</v>
      </c>
      <c r="D429" t="n">
        <v>26434</v>
      </c>
      <c r="E429" t="s">
        <v>1764</v>
      </c>
      <c r="F429" t="s">
        <v>1765</v>
      </c>
      <c r="G429" s="24" t="s">
        <v>171</v>
      </c>
      <extLst>
        <ext uri="smNativeData">
          <pm:rowDef xmlns:pm="smNativeData" id="1609076917" r="429" hidden="0" collapsedDB="1" collapsedOL="0"/>
        </ext>
      </extLst>
    </row>
    <row r="430" spans="1:7" hidden="1" ht="16.10" customHeight="1">
      <c r="A430" t="s">
        <v>1766</v>
      </c>
      <c r="B430" t="s">
        <v>1767</v>
      </c>
      <c r="C430" t="n">
        <v>46</v>
      </c>
      <c r="D430" t="n">
        <v>24103</v>
      </c>
      <c r="E430" t="s">
        <v>1768</v>
      </c>
      <c r="G430" s="24" t="s">
        <v>171</v>
      </c>
      <extLst>
        <ext uri="smNativeData">
          <pm:rowDef xmlns:pm="smNativeData" id="1609076917" r="430" hidden="0" collapsedDB="1" collapsedOL="0"/>
        </ext>
      </extLst>
    </row>
    <row r="431" spans="1:7" hidden="1" ht="16.10" customHeight="1">
      <c r="A431" t="s">
        <v>1769</v>
      </c>
      <c r="B431" t="s">
        <v>1770</v>
      </c>
      <c r="C431" t="n">
        <v>135</v>
      </c>
      <c r="D431" t="n">
        <v>75236</v>
      </c>
      <c r="E431" t="s">
        <v>1771</v>
      </c>
      <c r="F431" t="s">
        <v>1772</v>
      </c>
      <c r="G431" s="24" t="s">
        <v>171</v>
      </c>
      <extLst>
        <ext uri="smNativeData">
          <pm:rowDef xmlns:pm="smNativeData" id="1609076917" r="431" hidden="0" collapsedDB="1" collapsedOL="0"/>
        </ext>
      </extLst>
    </row>
    <row r="432" spans="1:7" hidden="1" ht="16.10" customHeight="1">
      <c r="A432" t="s">
        <v>1773</v>
      </c>
      <c r="B432" t="s">
        <v>1774</v>
      </c>
      <c r="C432" t="s">
        <v>1775</v>
      </c>
      <c r="D432" t="n">
        <v>55758</v>
      </c>
      <c r="E432" t="s">
        <v>1776</v>
      </c>
      <c r="G432" s="24" t="s">
        <v>171</v>
      </c>
      <extLst>
        <ext uri="smNativeData">
          <pm:rowDef xmlns:pm="smNativeData" id="1609076917" r="432" hidden="0" collapsedDB="1" collapsedOL="0"/>
        </ext>
      </extLst>
    </row>
    <row r="433" spans="1:7" hidden="1" ht="16.10" customHeight="1">
      <c r="A433" t="s">
        <v>1777</v>
      </c>
      <c r="B433" t="s">
        <v>1778</v>
      </c>
      <c r="C433" t="n">
        <v>193</v>
      </c>
      <c r="D433" t="n">
        <v>56593</v>
      </c>
      <c r="E433" t="s">
        <v>1779</v>
      </c>
      <c r="F433" t="s">
        <v>1780</v>
      </c>
      <c r="G433" s="24" t="s">
        <v>171</v>
      </c>
      <extLst>
        <ext uri="smNativeData">
          <pm:rowDef xmlns:pm="smNativeData" id="1609076917" r="433" hidden="0" collapsedDB="1" collapsedOL="0"/>
        </ext>
      </extLst>
    </row>
    <row r="434" spans="1:7" hidden="1" ht="16.10" customHeight="1">
      <c r="A434" t="s">
        <v>1781</v>
      </c>
      <c r="B434" t="s">
        <v>1782</v>
      </c>
      <c r="C434" t="n">
        <v>15</v>
      </c>
      <c r="D434" t="n">
        <v>59955</v>
      </c>
      <c r="E434" t="s">
        <v>1783</v>
      </c>
      <c r="F434" t="s">
        <v>1784</v>
      </c>
      <c r="G434" s="24" t="s">
        <v>171</v>
      </c>
      <extLst>
        <ext uri="smNativeData">
          <pm:rowDef xmlns:pm="smNativeData" id="1609076917" r="434" hidden="0" collapsedDB="1" collapsedOL="0"/>
        </ext>
      </extLst>
    </row>
    <row r="435" spans="1:7" hidden="1" ht="16.10" customHeight="1">
      <c r="A435" t="s">
        <v>1785</v>
      </c>
      <c r="B435" t="s">
        <v>1786</v>
      </c>
      <c r="C435" t="n">
        <v>83</v>
      </c>
      <c r="D435" t="n">
        <v>41469</v>
      </c>
      <c r="E435" t="s">
        <v>1787</v>
      </c>
      <c r="F435" t="s">
        <v>1788</v>
      </c>
      <c r="G435" s="24" t="s">
        <v>171</v>
      </c>
      <extLst>
        <ext uri="smNativeData">
          <pm:rowDef xmlns:pm="smNativeData" id="1609076917" r="435" hidden="0" collapsedDB="1" collapsedOL="0"/>
        </ext>
      </extLst>
    </row>
    <row r="436" spans="1:7" hidden="1" ht="16.10" customHeight="1">
      <c r="A436" t="s">
        <v>1789</v>
      </c>
      <c r="B436" t="s">
        <v>1790</v>
      </c>
      <c r="C436" t="n">
        <v>27</v>
      </c>
      <c r="D436" t="n">
        <v>67746</v>
      </c>
      <c r="E436" t="s">
        <v>1791</v>
      </c>
      <c r="F436" t="s">
        <v>1792</v>
      </c>
      <c r="G436" s="24" t="s">
        <v>171</v>
      </c>
      <extLst>
        <ext uri="smNativeData">
          <pm:rowDef xmlns:pm="smNativeData" id="1609076917" r="436" hidden="0" collapsedDB="1" collapsedOL="0"/>
        </ext>
      </extLst>
    </row>
    <row r="437" spans="1:7" hidden="1" ht="16.10" customHeight="1">
      <c r="A437" t="s">
        <v>1793</v>
      </c>
      <c r="B437" t="s">
        <v>1794</v>
      </c>
      <c r="C437" t="s">
        <v>1795</v>
      </c>
      <c r="D437" t="n">
        <v>27726</v>
      </c>
      <c r="E437" t="s">
        <v>1796</v>
      </c>
      <c r="F437" t="s">
        <v>1797</v>
      </c>
      <c r="G437" s="24" t="s">
        <v>171</v>
      </c>
      <extLst>
        <ext uri="smNativeData">
          <pm:rowDef xmlns:pm="smNativeData" id="1609076917" r="437" hidden="0" collapsedDB="1" collapsedOL="0"/>
        </ext>
      </extLst>
    </row>
    <row r="438" spans="1:7" hidden="1" ht="16.10" customHeight="1">
      <c r="A438" t="s">
        <v>1798</v>
      </c>
      <c r="B438" t="s">
        <v>1799</v>
      </c>
      <c r="C438" t="n">
        <v>105</v>
      </c>
      <c r="D438" t="n">
        <v>57612</v>
      </c>
      <c r="E438" t="s">
        <v>1800</v>
      </c>
      <c r="F438" t="s">
        <v>1801</v>
      </c>
      <c r="G438" s="24" t="s">
        <v>171</v>
      </c>
      <extLst>
        <ext uri="smNativeData">
          <pm:rowDef xmlns:pm="smNativeData" id="1609076917" r="438" hidden="0" collapsedDB="1" collapsedOL="0"/>
        </ext>
      </extLst>
    </row>
    <row r="439" spans="1:7" hidden="1" ht="16.10" customHeight="1">
      <c r="A439" t="s">
        <v>1802</v>
      </c>
      <c r="B439" t="s">
        <v>1803</v>
      </c>
      <c r="C439" t="n">
        <v>124</v>
      </c>
      <c r="D439" t="n">
        <v>38542</v>
      </c>
      <c r="E439" t="s">
        <v>1804</v>
      </c>
      <c r="F439" t="s">
        <v>1805</v>
      </c>
      <c r="G439" s="24" t="s">
        <v>171</v>
      </c>
      <extLst>
        <ext uri="smNativeData">
          <pm:rowDef xmlns:pm="smNativeData" id="1609076917" r="439" hidden="0" collapsedDB="1" collapsedOL="0"/>
        </ext>
      </extLst>
    </row>
    <row r="440" spans="1:7" hidden="1" ht="16.10" customHeight="1">
      <c r="A440" t="s">
        <v>1806</v>
      </c>
      <c r="B440" t="s">
        <v>1807</v>
      </c>
      <c r="C440" t="n">
        <v>93</v>
      </c>
      <c r="D440" t="n">
        <v>92526</v>
      </c>
      <c r="E440" t="s">
        <v>1808</v>
      </c>
      <c r="G440" s="24" t="s">
        <v>171</v>
      </c>
      <extLst>
        <ext uri="smNativeData">
          <pm:rowDef xmlns:pm="smNativeData" id="1609076917" r="440" hidden="0" collapsedDB="1" collapsedOL="0"/>
        </ext>
      </extLst>
    </row>
    <row r="441" spans="1:7" hidden="1" ht="16.10" customHeight="1">
      <c r="A441" t="s">
        <v>1809</v>
      </c>
      <c r="B441" t="s">
        <v>1810</v>
      </c>
      <c r="C441" t="n">
        <v>179</v>
      </c>
      <c r="D441" t="n">
        <v>56814</v>
      </c>
      <c r="E441" t="s">
        <v>1811</v>
      </c>
      <c r="F441" t="s">
        <v>1812</v>
      </c>
      <c r="G441" s="24" t="s">
        <v>171</v>
      </c>
      <extLst>
        <ext uri="smNativeData">
          <pm:rowDef xmlns:pm="smNativeData" id="1609076917" r="441" hidden="0" collapsedDB="1" collapsedOL="0"/>
        </ext>
      </extLst>
    </row>
    <row r="442" spans="1:7" hidden="1" ht="16.10" customHeight="1">
      <c r="A442" t="s">
        <v>1813</v>
      </c>
      <c r="B442" t="s">
        <v>1814</v>
      </c>
      <c r="C442" t="s">
        <v>1815</v>
      </c>
      <c r="D442" t="n">
        <v>49777</v>
      </c>
      <c r="E442" t="s">
        <v>1816</v>
      </c>
      <c r="G442" s="24" t="s">
        <v>171</v>
      </c>
      <extLst>
        <ext uri="smNativeData">
          <pm:rowDef xmlns:pm="smNativeData" id="1609076917" r="442" hidden="0" collapsedDB="1" collapsedOL="0"/>
        </ext>
      </extLst>
    </row>
    <row r="443" spans="1:7" hidden="1" ht="16.10" customHeight="1">
      <c r="A443" t="s">
        <v>1817</v>
      </c>
      <c r="B443" t="s">
        <v>1818</v>
      </c>
      <c r="C443" t="n">
        <v>172</v>
      </c>
      <c r="D443" t="n">
        <v>90587</v>
      </c>
      <c r="E443" t="s">
        <v>1819</v>
      </c>
      <c r="F443" t="s">
        <v>1820</v>
      </c>
      <c r="G443" s="24" t="s">
        <v>171</v>
      </c>
      <extLst>
        <ext uri="smNativeData">
          <pm:rowDef xmlns:pm="smNativeData" id="1609076917" r="443" hidden="0" collapsedDB="1" collapsedOL="0"/>
        </ext>
      </extLst>
    </row>
    <row r="444" spans="1:7" hidden="1" ht="16.10" customHeight="1">
      <c r="A444" t="s">
        <v>1821</v>
      </c>
      <c r="B444" t="s">
        <v>1822</v>
      </c>
      <c r="C444" t="n">
        <v>155</v>
      </c>
      <c r="D444" t="n">
        <v>54597</v>
      </c>
      <c r="E444" t="s">
        <v>1823</v>
      </c>
      <c r="F444" t="s">
        <v>1824</v>
      </c>
      <c r="G444" s="24" t="s">
        <v>171</v>
      </c>
      <extLst>
        <ext uri="smNativeData">
          <pm:rowDef xmlns:pm="smNativeData" id="1609076917" r="444" hidden="0" collapsedDB="1" collapsedOL="0"/>
        </ext>
      </extLst>
    </row>
    <row r="445" spans="1:7" hidden="1" ht="16.10" customHeight="1">
      <c r="A445" t="s">
        <v>1825</v>
      </c>
      <c r="B445" t="s">
        <v>1826</v>
      </c>
      <c r="C445" t="n">
        <v>71</v>
      </c>
      <c r="D445" t="n">
        <v>82205</v>
      </c>
      <c r="E445" t="s">
        <v>1827</v>
      </c>
      <c r="F445" t="s">
        <v>1828</v>
      </c>
      <c r="G445" s="24" t="s">
        <v>171</v>
      </c>
      <extLst>
        <ext uri="smNativeData">
          <pm:rowDef xmlns:pm="smNativeData" id="1609076917" r="445" hidden="0" collapsedDB="1" collapsedOL="0"/>
        </ext>
      </extLst>
    </row>
    <row r="446" spans="1:7" hidden="1" ht="16.10" customHeight="1">
      <c r="A446" t="s">
        <v>1829</v>
      </c>
      <c r="B446" t="s">
        <v>1830</v>
      </c>
      <c r="C446" t="n">
        <v>29</v>
      </c>
      <c r="D446" t="n">
        <v>49196</v>
      </c>
      <c r="E446" t="s">
        <v>1831</v>
      </c>
      <c r="F446" t="s">
        <v>1832</v>
      </c>
      <c r="G446" s="24" t="s">
        <v>171</v>
      </c>
      <extLst>
        <ext uri="smNativeData">
          <pm:rowDef xmlns:pm="smNativeData" id="1609076917" r="446" hidden="0" collapsedDB="1" collapsedOL="0"/>
        </ext>
      </extLst>
    </row>
    <row r="447" spans="1:7" hidden="1" ht="16.10" customHeight="1">
      <c r="A447" t="s">
        <v>1833</v>
      </c>
      <c r="B447" t="s">
        <v>1834</v>
      </c>
      <c r="C447" t="n">
        <v>162</v>
      </c>
      <c r="D447" t="n">
        <v>45475</v>
      </c>
      <c r="E447" t="s">
        <v>1835</v>
      </c>
      <c r="F447" t="s">
        <v>1836</v>
      </c>
      <c r="G447" s="24" t="s">
        <v>171</v>
      </c>
      <extLst>
        <ext uri="smNativeData">
          <pm:rowDef xmlns:pm="smNativeData" id="1609076917" r="447" hidden="0" collapsedDB="1" collapsedOL="0"/>
        </ext>
      </extLst>
    </row>
    <row r="448" spans="1:7" hidden="1" ht="16.10" customHeight="1">
      <c r="A448" t="s">
        <v>1837</v>
      </c>
      <c r="B448" t="s">
        <v>1838</v>
      </c>
      <c r="C448" t="n">
        <v>117</v>
      </c>
      <c r="D448" t="n">
        <v>24539</v>
      </c>
      <c r="E448" t="s">
        <v>1839</v>
      </c>
      <c r="F448" t="s">
        <v>1840</v>
      </c>
      <c r="G448" s="24" t="s">
        <v>171</v>
      </c>
      <extLst>
        <ext uri="smNativeData">
          <pm:rowDef xmlns:pm="smNativeData" id="1609076917" r="448" hidden="0" collapsedDB="1" collapsedOL="0"/>
        </ext>
      </extLst>
    </row>
    <row r="449" spans="1:7" hidden="1" ht="16.10" customHeight="1">
      <c r="A449" t="s">
        <v>1841</v>
      </c>
      <c r="B449" t="s">
        <v>1842</v>
      </c>
      <c r="C449" t="n">
        <v>87</v>
      </c>
      <c r="D449" t="n">
        <v>24891</v>
      </c>
      <c r="E449" t="s">
        <v>1843</v>
      </c>
      <c r="G449" s="24" t="s">
        <v>171</v>
      </c>
      <extLst>
        <ext uri="smNativeData">
          <pm:rowDef xmlns:pm="smNativeData" id="1609076917" r="449" hidden="0" collapsedDB="1" collapsedOL="0"/>
        </ext>
      </extLst>
    </row>
    <row r="450" spans="1:7" hidden="1" ht="16.10" customHeight="1">
      <c r="A450" t="s">
        <v>1844</v>
      </c>
      <c r="B450" t="s">
        <v>1845</v>
      </c>
      <c r="C450" t="n">
        <v>154</v>
      </c>
      <c r="D450" t="n">
        <v>25938</v>
      </c>
      <c r="E450" t="s">
        <v>1846</v>
      </c>
      <c r="F450" t="s">
        <v>1847</v>
      </c>
      <c r="G450" s="24" t="s">
        <v>171</v>
      </c>
      <extLst>
        <ext uri="smNativeData">
          <pm:rowDef xmlns:pm="smNativeData" id="1609076917" r="450" hidden="0" collapsedDB="1" collapsedOL="0"/>
        </ext>
      </extLst>
    </row>
    <row r="451" spans="1:7" hidden="1" ht="16.10" customHeight="1">
      <c r="A451" t="s">
        <v>1848</v>
      </c>
      <c r="B451" t="s">
        <v>1849</v>
      </c>
      <c r="C451" t="n">
        <v>110</v>
      </c>
      <c r="D451" t="n">
        <v>54340</v>
      </c>
      <c r="E451" t="s">
        <v>1850</v>
      </c>
      <c r="F451" t="s">
        <v>1851</v>
      </c>
      <c r="G451" s="24" t="s">
        <v>171</v>
      </c>
      <extLst>
        <ext uri="smNativeData">
          <pm:rowDef xmlns:pm="smNativeData" id="1609076917" r="451" hidden="0" collapsedDB="1" collapsedOL="0"/>
        </ext>
      </extLst>
    </row>
    <row r="452" spans="1:7" hidden="1" ht="16.10" customHeight="1">
      <c r="A452" t="s">
        <v>1852</v>
      </c>
      <c r="B452" t="s">
        <v>1853</v>
      </c>
      <c r="C452" t="n">
        <v>104</v>
      </c>
      <c r="D452" t="n">
        <v>54673</v>
      </c>
      <c r="E452" t="s">
        <v>1854</v>
      </c>
      <c r="F452" t="s">
        <v>1855</v>
      </c>
      <c r="G452" s="24" t="s">
        <v>171</v>
      </c>
      <extLst>
        <ext uri="smNativeData">
          <pm:rowDef xmlns:pm="smNativeData" id="1609076917" r="452" hidden="0" collapsedDB="1" collapsedOL="0"/>
        </ext>
      </extLst>
    </row>
    <row r="453" spans="1:7" hidden="1" ht="16.10" customHeight="1">
      <c r="A453" t="s">
        <v>1856</v>
      </c>
      <c r="B453" t="s">
        <v>1857</v>
      </c>
      <c r="C453" t="n">
        <v>31</v>
      </c>
      <c r="D453" t="n">
        <v>55758</v>
      </c>
      <c r="E453" t="s">
        <v>1858</v>
      </c>
      <c r="F453" t="s">
        <v>1859</v>
      </c>
      <c r="G453" s="24" t="s">
        <v>171</v>
      </c>
      <extLst>
        <ext uri="smNativeData">
          <pm:rowDef xmlns:pm="smNativeData" id="1609076917" r="453" hidden="0" collapsedDB="1" collapsedOL="0"/>
        </ext>
      </extLst>
    </row>
    <row r="454" spans="1:7" hidden="1" ht="16.10" customHeight="1">
      <c r="A454" t="s">
        <v>1860</v>
      </c>
      <c r="B454" t="s">
        <v>1861</v>
      </c>
      <c r="C454" t="n">
        <v>19</v>
      </c>
      <c r="D454" t="n">
        <v>57638</v>
      </c>
      <c r="E454" t="s">
        <v>1862</v>
      </c>
      <c r="F454" t="s">
        <v>1863</v>
      </c>
      <c r="G454" s="24" t="s">
        <v>171</v>
      </c>
      <extLst>
        <ext uri="smNativeData">
          <pm:rowDef xmlns:pm="smNativeData" id="1609076917" r="454" hidden="0" collapsedDB="1" collapsedOL="0"/>
        </ext>
      </extLst>
    </row>
    <row r="455" spans="1:7" hidden="1" ht="16.10" customHeight="1">
      <c r="A455" t="s">
        <v>1864</v>
      </c>
      <c r="B455" t="s">
        <v>1865</v>
      </c>
      <c r="C455" t="n">
        <v>93</v>
      </c>
      <c r="D455" t="n">
        <v>71034</v>
      </c>
      <c r="E455" t="s">
        <v>1866</v>
      </c>
      <c r="G455" s="24" t="s">
        <v>171</v>
      </c>
      <extLst>
        <ext uri="smNativeData">
          <pm:rowDef xmlns:pm="smNativeData" id="1609076917" r="455" hidden="0" collapsedDB="1" collapsedOL="0"/>
        </ext>
      </extLst>
    </row>
    <row r="456" spans="1:7" hidden="1" ht="16.10" customHeight="1">
      <c r="A456" t="s">
        <v>1867</v>
      </c>
      <c r="B456" t="s">
        <v>1868</v>
      </c>
      <c r="C456" t="n">
        <v>68</v>
      </c>
      <c r="D456" t="n">
        <v>37214</v>
      </c>
      <c r="E456" t="s">
        <v>405</v>
      </c>
      <c r="G456" s="24" t="s">
        <v>171</v>
      </c>
      <extLst>
        <ext uri="smNativeData">
          <pm:rowDef xmlns:pm="smNativeData" id="1609076917" r="456" hidden="0" collapsedDB="1" collapsedOL="0"/>
        </ext>
      </extLst>
    </row>
    <row r="457" spans="1:7" hidden="1" ht="16.10" customHeight="1">
      <c r="A457" t="s">
        <v>1869</v>
      </c>
      <c r="B457" t="s">
        <v>1870</v>
      </c>
      <c r="C457" t="n">
        <v>110</v>
      </c>
      <c r="D457" t="n">
        <v>24235</v>
      </c>
      <c r="E457" t="s">
        <v>1871</v>
      </c>
      <c r="F457" t="s">
        <v>1872</v>
      </c>
      <c r="G457" s="24" t="s">
        <v>171</v>
      </c>
      <extLst>
        <ext uri="smNativeData">
          <pm:rowDef xmlns:pm="smNativeData" id="1609076917" r="457" hidden="0" collapsedDB="1" collapsedOL="0"/>
        </ext>
      </extLst>
    </row>
    <row r="458" spans="1:7" hidden="1" ht="16.10" customHeight="1">
      <c r="A458" t="s">
        <v>1873</v>
      </c>
      <c r="B458" t="s">
        <v>1874</v>
      </c>
      <c r="C458" t="n">
        <v>168</v>
      </c>
      <c r="D458" t="n">
        <v>56237</v>
      </c>
      <c r="E458" t="s">
        <v>1875</v>
      </c>
      <c r="G458" s="24" t="s">
        <v>171</v>
      </c>
      <extLst>
        <ext uri="smNativeData">
          <pm:rowDef xmlns:pm="smNativeData" id="1609076917" r="458" hidden="0" collapsedDB="1" collapsedOL="0"/>
        </ext>
      </extLst>
    </row>
    <row r="459" spans="1:7" hidden="1" ht="16.10" customHeight="1">
      <c r="A459" t="s">
        <v>1876</v>
      </c>
      <c r="B459" t="s">
        <v>1877</v>
      </c>
      <c r="C459" t="n">
        <v>95</v>
      </c>
      <c r="D459" t="n">
        <v>38300</v>
      </c>
      <c r="E459" t="s">
        <v>1878</v>
      </c>
      <c r="G459" s="24" t="s">
        <v>171</v>
      </c>
      <extLst>
        <ext uri="smNativeData">
          <pm:rowDef xmlns:pm="smNativeData" id="1609076917" r="459" hidden="0" collapsedDB="1" collapsedOL="0"/>
        </ext>
      </extLst>
    </row>
    <row r="460" spans="1:7" hidden="1" ht="16.10" customHeight="1">
      <c r="A460" t="s">
        <v>1879</v>
      </c>
      <c r="B460" t="s">
        <v>1880</v>
      </c>
      <c r="C460" t="n">
        <v>81</v>
      </c>
      <c r="D460" t="n">
        <v>66484</v>
      </c>
      <c r="E460" t="s">
        <v>1881</v>
      </c>
      <c r="F460" t="s">
        <v>1882</v>
      </c>
      <c r="G460" s="24" t="s">
        <v>171</v>
      </c>
      <extLst>
        <ext uri="smNativeData">
          <pm:rowDef xmlns:pm="smNativeData" id="1609076917" r="460" hidden="0" collapsedDB="1" collapsedOL="0"/>
        </ext>
      </extLst>
    </row>
    <row r="461" spans="1:7" hidden="1" ht="16.10" customHeight="1">
      <c r="A461" t="s">
        <v>1883</v>
      </c>
      <c r="B461" t="s">
        <v>1884</v>
      </c>
      <c r="C461" t="n">
        <v>98</v>
      </c>
      <c r="D461" t="n">
        <v>49594</v>
      </c>
      <c r="E461" t="s">
        <v>1885</v>
      </c>
      <c r="G461" s="24" t="s">
        <v>171</v>
      </c>
      <extLst>
        <ext uri="smNativeData">
          <pm:rowDef xmlns:pm="smNativeData" id="1609076917" r="461" hidden="0" collapsedDB="1" collapsedOL="0"/>
        </ext>
      </extLst>
    </row>
    <row r="462" spans="1:7" hidden="1" ht="16.10" customHeight="1">
      <c r="A462" t="s">
        <v>1886</v>
      </c>
      <c r="B462" t="s">
        <v>1887</v>
      </c>
      <c r="C462" t="n">
        <v>186</v>
      </c>
      <c r="D462" t="n">
        <v>54597</v>
      </c>
      <c r="E462" t="s">
        <v>1888</v>
      </c>
      <c r="F462" t="s">
        <v>1889</v>
      </c>
      <c r="G462" s="24" t="s">
        <v>171</v>
      </c>
      <extLst>
        <ext uri="smNativeData">
          <pm:rowDef xmlns:pm="smNativeData" id="1609076917" r="462" hidden="0" collapsedDB="1" collapsedOL="0"/>
        </ext>
      </extLst>
    </row>
    <row r="463" spans="1:7" hidden="1" ht="16.10" customHeight="1">
      <c r="A463" t="s">
        <v>1890</v>
      </c>
      <c r="B463" t="s">
        <v>1891</v>
      </c>
      <c r="C463" t="n">
        <v>79</v>
      </c>
      <c r="D463" t="n">
        <v>25774</v>
      </c>
      <c r="E463" t="s">
        <v>1892</v>
      </c>
      <c r="F463" t="s">
        <v>1893</v>
      </c>
      <c r="G463" s="24" t="s">
        <v>171</v>
      </c>
      <extLst>
        <ext uri="smNativeData">
          <pm:rowDef xmlns:pm="smNativeData" id="1609076917" r="463" hidden="0" collapsedDB="1" collapsedOL="0"/>
        </ext>
      </extLst>
    </row>
    <row r="464" spans="1:7" hidden="1" ht="16.10" customHeight="1">
      <c r="A464" t="s">
        <v>1894</v>
      </c>
      <c r="B464" t="s">
        <v>1895</v>
      </c>
      <c r="C464" t="n">
        <v>46</v>
      </c>
      <c r="D464" t="n">
        <v>56412</v>
      </c>
      <c r="E464" t="s">
        <v>1896</v>
      </c>
      <c r="F464" t="s">
        <v>1897</v>
      </c>
      <c r="G464" s="24" t="s">
        <v>171</v>
      </c>
      <extLst>
        <ext uri="smNativeData">
          <pm:rowDef xmlns:pm="smNativeData" id="1609076917" r="464" hidden="0" collapsedDB="1" collapsedOL="0"/>
        </ext>
      </extLst>
    </row>
    <row r="465" spans="1:7" hidden="1" ht="16.10" customHeight="1">
      <c r="A465" t="s">
        <v>1898</v>
      </c>
      <c r="B465" t="s">
        <v>1899</v>
      </c>
      <c r="C465" t="n">
        <v>166</v>
      </c>
      <c r="D465" t="n">
        <v>56820</v>
      </c>
      <c r="E465" t="s">
        <v>1900</v>
      </c>
      <c r="F465" t="s">
        <v>1901</v>
      </c>
      <c r="G465" s="24" t="s">
        <v>171</v>
      </c>
      <extLst>
        <ext uri="smNativeData">
          <pm:rowDef xmlns:pm="smNativeData" id="1609076917" r="465" hidden="0" collapsedDB="1" collapsedOL="0"/>
        </ext>
      </extLst>
    </row>
    <row r="466" spans="1:7" hidden="1" ht="16.10" customHeight="1">
      <c r="A466" t="s">
        <v>1902</v>
      </c>
      <c r="B466" t="s">
        <v>1903</v>
      </c>
      <c r="C466" t="n">
        <v>93</v>
      </c>
      <c r="D466" t="n">
        <v>72818</v>
      </c>
      <c r="E466" t="s">
        <v>1904</v>
      </c>
      <c r="F466" t="s">
        <v>1905</v>
      </c>
      <c r="G466" s="24" t="s">
        <v>171</v>
      </c>
      <extLst>
        <ext uri="smNativeData">
          <pm:rowDef xmlns:pm="smNativeData" id="1609076917" r="466" hidden="0" collapsedDB="1" collapsedOL="0"/>
        </ext>
      </extLst>
    </row>
    <row r="467" spans="1:7" hidden="1" ht="16.10" customHeight="1">
      <c r="A467" t="s">
        <v>1906</v>
      </c>
      <c r="B467" t="s">
        <v>1257</v>
      </c>
      <c r="C467" t="n">
        <v>84</v>
      </c>
      <c r="D467" t="n">
        <v>48480</v>
      </c>
      <c r="E467" t="s">
        <v>1595</v>
      </c>
      <c r="G467" s="24" t="s">
        <v>171</v>
      </c>
      <extLst>
        <ext uri="smNativeData">
          <pm:rowDef xmlns:pm="smNativeData" id="1609076917" r="467" hidden="0" collapsedDB="1" collapsedOL="0"/>
        </ext>
      </extLst>
    </row>
    <row r="468" spans="1:7" hidden="1" ht="16.10" customHeight="1">
      <c r="A468" t="s">
        <v>1907</v>
      </c>
      <c r="B468" t="s">
        <v>1908</v>
      </c>
      <c r="C468" t="n">
        <v>127</v>
      </c>
      <c r="D468" t="n">
        <v>29225</v>
      </c>
      <c r="E468" t="s">
        <v>1909</v>
      </c>
      <c r="F468" t="s">
        <v>1910</v>
      </c>
      <c r="G468" s="24" t="s">
        <v>171</v>
      </c>
      <extLst>
        <ext uri="smNativeData">
          <pm:rowDef xmlns:pm="smNativeData" id="1609076917" r="468" hidden="0" collapsedDB="1" collapsedOL="0"/>
        </ext>
      </extLst>
    </row>
    <row r="469" spans="1:7" hidden="1" ht="16.10" customHeight="1">
      <c r="A469" t="s">
        <v>1911</v>
      </c>
      <c r="B469" t="s">
        <v>1912</v>
      </c>
      <c r="C469" t="n">
        <v>37</v>
      </c>
      <c r="D469" t="n">
        <v>26556</v>
      </c>
      <c r="E469" t="s">
        <v>1913</v>
      </c>
      <c r="G469" s="24" t="s">
        <v>171</v>
      </c>
      <extLst>
        <ext uri="smNativeData">
          <pm:rowDef xmlns:pm="smNativeData" id="1609076917" r="469" hidden="0" collapsedDB="1" collapsedOL="0"/>
        </ext>
      </extLst>
    </row>
    <row r="470" spans="1:7" hidden="1" ht="16.10" customHeight="1">
      <c r="A470" t="s">
        <v>1914</v>
      </c>
      <c r="B470" t="s">
        <v>1915</v>
      </c>
      <c r="C470" t="n">
        <v>158</v>
      </c>
      <c r="D470" t="n">
        <v>87758</v>
      </c>
      <c r="E470" t="s">
        <v>1916</v>
      </c>
      <c r="F470" t="s">
        <v>1917</v>
      </c>
      <c r="G470" s="24" t="s">
        <v>171</v>
      </c>
      <extLst>
        <ext uri="smNativeData">
          <pm:rowDef xmlns:pm="smNativeData" id="1609076917" r="470" hidden="0" collapsedDB="1" collapsedOL="0"/>
        </ext>
      </extLst>
    </row>
    <row r="471" spans="1:7" hidden="1" ht="16.10" customHeight="1">
      <c r="A471" t="s">
        <v>1918</v>
      </c>
      <c r="B471" t="s">
        <v>1919</v>
      </c>
      <c r="C471" t="n">
        <v>126</v>
      </c>
      <c r="D471" t="n">
        <v>66969</v>
      </c>
      <c r="E471" t="s">
        <v>1920</v>
      </c>
      <c r="F471" t="s">
        <v>1921</v>
      </c>
      <c r="G471" s="24" t="s">
        <v>171</v>
      </c>
      <extLst>
        <ext uri="smNativeData">
          <pm:rowDef xmlns:pm="smNativeData" id="1609076917" r="471" hidden="0" collapsedDB="1" collapsedOL="0"/>
        </ext>
      </extLst>
    </row>
    <row r="472" spans="1:7" hidden="1" ht="16.10" customHeight="1">
      <c r="A472" t="s">
        <v>1922</v>
      </c>
      <c r="B472" t="s">
        <v>1923</v>
      </c>
      <c r="C472" t="n">
        <v>11</v>
      </c>
      <c r="D472" t="n">
        <v>74740</v>
      </c>
      <c r="E472" t="s">
        <v>1924</v>
      </c>
      <c r="F472" t="s">
        <v>1925</v>
      </c>
      <c r="G472" s="24" t="s">
        <v>171</v>
      </c>
      <extLst>
        <ext uri="smNativeData">
          <pm:rowDef xmlns:pm="smNativeData" id="1609076917" r="472" hidden="0" collapsedDB="1" collapsedOL="0"/>
        </ext>
      </extLst>
    </row>
    <row r="473" spans="1:7" hidden="1" ht="16.10" customHeight="1">
      <c r="A473" t="s">
        <v>1926</v>
      </c>
      <c r="B473" t="s">
        <v>1927</v>
      </c>
      <c r="C473" t="n">
        <v>55</v>
      </c>
      <c r="D473" t="n">
        <v>63457</v>
      </c>
      <c r="E473" t="s">
        <v>1505</v>
      </c>
      <c r="F473" t="s">
        <v>1928</v>
      </c>
      <c r="G473" s="24" t="s">
        <v>171</v>
      </c>
      <extLst>
        <ext uri="smNativeData">
          <pm:rowDef xmlns:pm="smNativeData" id="1609076917" r="473" hidden="0" collapsedDB="1" collapsedOL="0"/>
        </ext>
      </extLst>
    </row>
    <row r="474" spans="1:7" hidden="1" ht="16.10" customHeight="1">
      <c r="A474" t="s">
        <v>1929</v>
      </c>
      <c r="B474" t="s">
        <v>1930</v>
      </c>
      <c r="C474" t="n">
        <v>81</v>
      </c>
      <c r="D474" t="n">
        <v>46145</v>
      </c>
      <c r="E474" t="s">
        <v>1931</v>
      </c>
      <c r="F474" t="s">
        <v>1932</v>
      </c>
      <c r="G474" s="24" t="s">
        <v>171</v>
      </c>
      <extLst>
        <ext uri="smNativeData">
          <pm:rowDef xmlns:pm="smNativeData" id="1609076917" r="474" hidden="0" collapsedDB="1" collapsedOL="0"/>
        </ext>
      </extLst>
    </row>
    <row r="475" spans="1:7" hidden="1" ht="16.10" customHeight="1">
      <c r="A475" t="s">
        <v>1933</v>
      </c>
      <c r="B475" t="s">
        <v>1934</v>
      </c>
      <c r="C475" t="n">
        <v>50</v>
      </c>
      <c r="D475" t="n">
        <v>55452</v>
      </c>
      <c r="E475" t="s">
        <v>1935</v>
      </c>
      <c r="F475" t="s">
        <v>1936</v>
      </c>
      <c r="G475" s="24" t="s">
        <v>171</v>
      </c>
      <extLst>
        <ext uri="smNativeData">
          <pm:rowDef xmlns:pm="smNativeData" id="1609076917" r="475" hidden="0" collapsedDB="1" collapsedOL="0"/>
        </ext>
      </extLst>
    </row>
    <row r="476" spans="1:7" hidden="1" ht="16.10" customHeight="1">
      <c r="A476" t="s">
        <v>1937</v>
      </c>
      <c r="B476" t="s">
        <v>1938</v>
      </c>
      <c r="C476" t="n">
        <v>157</v>
      </c>
      <c r="D476" t="n">
        <v>71723</v>
      </c>
      <c r="E476" t="s">
        <v>1939</v>
      </c>
      <c r="F476" t="s">
        <v>1940</v>
      </c>
      <c r="G476" s="24" t="s">
        <v>171</v>
      </c>
      <extLst>
        <ext uri="smNativeData">
          <pm:rowDef xmlns:pm="smNativeData" id="1609076917" r="476" hidden="0" collapsedDB="1" collapsedOL="0"/>
        </ext>
      </extLst>
    </row>
    <row r="477" spans="1:7" hidden="1" ht="16.10" customHeight="1">
      <c r="A477" t="s">
        <v>1941</v>
      </c>
      <c r="B477" t="s">
        <v>1037</v>
      </c>
      <c r="C477" t="n">
        <v>51</v>
      </c>
      <c r="D477" t="n">
        <v>67816</v>
      </c>
      <c r="E477" t="s">
        <v>1942</v>
      </c>
      <c r="F477" t="s">
        <v>1943</v>
      </c>
      <c r="G477" s="24" t="s">
        <v>171</v>
      </c>
      <extLst>
        <ext uri="smNativeData">
          <pm:rowDef xmlns:pm="smNativeData" id="1609076917" r="477" hidden="0" collapsedDB="1" collapsedOL="0"/>
        </ext>
      </extLst>
    </row>
    <row r="478" spans="1:7" hidden="1" ht="16.10" customHeight="1">
      <c r="A478" t="s">
        <v>1944</v>
      </c>
      <c r="B478" t="s">
        <v>1945</v>
      </c>
      <c r="C478" t="n">
        <v>23</v>
      </c>
      <c r="D478" t="n">
        <v>68549</v>
      </c>
      <c r="E478" t="s">
        <v>1744</v>
      </c>
      <c r="G478" s="24" t="s">
        <v>171</v>
      </c>
      <extLst>
        <ext uri="smNativeData">
          <pm:rowDef xmlns:pm="smNativeData" id="1609076917" r="478" hidden="0" collapsedDB="1" collapsedOL="0"/>
        </ext>
      </extLst>
    </row>
    <row r="479" spans="1:7" hidden="1" ht="16.10" customHeight="1">
      <c r="A479" t="s">
        <v>1946</v>
      </c>
      <c r="B479" t="s">
        <v>1947</v>
      </c>
      <c r="C479" t="n">
        <v>140</v>
      </c>
      <c r="D479" t="n">
        <v>57539</v>
      </c>
      <c r="E479" t="s">
        <v>1948</v>
      </c>
      <c r="G479" s="24" t="s">
        <v>171</v>
      </c>
      <extLst>
        <ext uri="smNativeData">
          <pm:rowDef xmlns:pm="smNativeData" id="1609076917" r="479" hidden="0" collapsedDB="1" collapsedOL="0"/>
        </ext>
      </extLst>
    </row>
    <row r="480" spans="1:7" hidden="1" ht="16.10" customHeight="1">
      <c r="A480" t="s">
        <v>1949</v>
      </c>
      <c r="B480" t="s">
        <v>1950</v>
      </c>
      <c r="C480" t="n">
        <v>98</v>
      </c>
      <c r="D480" t="n">
        <v>53925</v>
      </c>
      <c r="E480" t="s">
        <v>1951</v>
      </c>
      <c r="G480" s="24" t="s">
        <v>171</v>
      </c>
      <extLst>
        <ext uri="smNativeData">
          <pm:rowDef xmlns:pm="smNativeData" id="1609076917" r="480" hidden="0" collapsedDB="1" collapsedOL="0"/>
        </ext>
      </extLst>
    </row>
    <row r="481" spans="1:7" hidden="1" ht="16.10" customHeight="1">
      <c r="A481" t="s">
        <v>1952</v>
      </c>
      <c r="B481" t="s">
        <v>1953</v>
      </c>
      <c r="C481" t="n">
        <v>164</v>
      </c>
      <c r="D481" t="n">
        <v>56769</v>
      </c>
      <c r="E481" t="s">
        <v>1954</v>
      </c>
      <c r="F481" t="s">
        <v>1955</v>
      </c>
      <c r="G481" s="24" t="s">
        <v>171</v>
      </c>
      <extLst>
        <ext uri="smNativeData">
          <pm:rowDef xmlns:pm="smNativeData" id="1609076917" r="481" hidden="0" collapsedDB="1" collapsedOL="0"/>
        </ext>
      </extLst>
    </row>
    <row r="482" spans="1:7" hidden="1" ht="16.10" customHeight="1">
      <c r="A482" t="s">
        <v>1956</v>
      </c>
      <c r="B482" t="s">
        <v>1957</v>
      </c>
      <c r="C482" t="s">
        <v>1958</v>
      </c>
      <c r="D482" t="n">
        <v>24876</v>
      </c>
      <c r="E482" t="s">
        <v>1236</v>
      </c>
      <c r="F482" t="s">
        <v>1959</v>
      </c>
      <c r="G482" s="24" t="s">
        <v>171</v>
      </c>
      <extLst>
        <ext uri="smNativeData">
          <pm:rowDef xmlns:pm="smNativeData" id="1609076917" r="482" hidden="0" collapsedDB="1" collapsedOL="0"/>
        </ext>
      </extLst>
    </row>
    <row r="483" spans="1:7" hidden="1" ht="16.10" customHeight="1">
      <c r="A483" t="s">
        <v>1960</v>
      </c>
      <c r="B483" t="s">
        <v>1961</v>
      </c>
      <c r="C483" t="n">
        <v>25</v>
      </c>
      <c r="D483" t="n">
        <v>65520</v>
      </c>
      <c r="E483" t="s">
        <v>1962</v>
      </c>
      <c r="F483" t="s">
        <v>1963</v>
      </c>
      <c r="G483" s="24" t="s">
        <v>171</v>
      </c>
      <extLst>
        <ext uri="smNativeData">
          <pm:rowDef xmlns:pm="smNativeData" id="1609076917" r="483" hidden="0" collapsedDB="1" collapsedOL="0"/>
        </ext>
      </extLst>
    </row>
    <row r="484" spans="1:7" hidden="1" ht="16.10" customHeight="1">
      <c r="A484" t="s">
        <v>1964</v>
      </c>
      <c r="B484" t="s">
        <v>1965</v>
      </c>
      <c r="C484" t="n">
        <v>29</v>
      </c>
      <c r="D484" t="n">
        <v>90475</v>
      </c>
      <c r="E484" t="s">
        <v>1966</v>
      </c>
      <c r="F484" t="s">
        <v>1967</v>
      </c>
      <c r="G484" s="24" t="s">
        <v>171</v>
      </c>
      <extLst>
        <ext uri="smNativeData">
          <pm:rowDef xmlns:pm="smNativeData" id="1609076917" r="484" hidden="0" collapsedDB="1" collapsedOL="0"/>
        </ext>
      </extLst>
    </row>
    <row r="485" spans="1:7" hidden="1" ht="16.10" customHeight="1">
      <c r="A485" t="s">
        <v>1968</v>
      </c>
      <c r="B485" t="s">
        <v>1969</v>
      </c>
      <c r="C485" t="n">
        <v>21</v>
      </c>
      <c r="D485" t="n">
        <v>56477</v>
      </c>
      <c r="E485" t="s">
        <v>1970</v>
      </c>
      <c r="F485" t="s">
        <v>1971</v>
      </c>
      <c r="G485" s="24" t="s">
        <v>171</v>
      </c>
      <extLst>
        <ext uri="smNativeData">
          <pm:rowDef xmlns:pm="smNativeData" id="1609076917" r="485" hidden="0" collapsedDB="1" collapsedOL="0"/>
        </ext>
      </extLst>
    </row>
    <row r="486" spans="1:7" hidden="1" ht="16.10" customHeight="1">
      <c r="A486" t="s">
        <v>1972</v>
      </c>
      <c r="B486" t="s">
        <v>1973</v>
      </c>
      <c r="C486" t="n">
        <v>41</v>
      </c>
      <c r="D486" t="n">
        <v>66359</v>
      </c>
      <c r="E486" t="s">
        <v>1974</v>
      </c>
      <c r="F486" t="s">
        <v>1975</v>
      </c>
      <c r="G486" s="24" t="s">
        <v>171</v>
      </c>
      <extLst>
        <ext uri="smNativeData">
          <pm:rowDef xmlns:pm="smNativeData" id="1609076917" r="486" hidden="0" collapsedDB="1" collapsedOL="0"/>
        </ext>
      </extLst>
    </row>
    <row r="487" spans="1:7" hidden="1" ht="16.10" customHeight="1">
      <c r="A487" t="s">
        <v>1976</v>
      </c>
      <c r="B487" t="s">
        <v>1694</v>
      </c>
      <c r="C487" t="n">
        <v>107</v>
      </c>
      <c r="D487" t="n">
        <v>37434</v>
      </c>
      <c r="E487" t="s">
        <v>1977</v>
      </c>
      <c r="F487" t="s">
        <v>1978</v>
      </c>
      <c r="G487" s="24" t="s">
        <v>171</v>
      </c>
      <extLst>
        <ext uri="smNativeData">
          <pm:rowDef xmlns:pm="smNativeData" id="1609076917" r="487" hidden="0" collapsedDB="1" collapsedOL="0"/>
        </ext>
      </extLst>
    </row>
    <row r="488" spans="1:7" hidden="1" ht="16.10" customHeight="1">
      <c r="A488" t="s">
        <v>1979</v>
      </c>
      <c r="B488" t="s">
        <v>1980</v>
      </c>
      <c r="C488" t="n">
        <v>150</v>
      </c>
      <c r="D488" t="n">
        <v>72147</v>
      </c>
      <c r="E488" t="s">
        <v>1981</v>
      </c>
      <c r="F488" t="s">
        <v>1982</v>
      </c>
      <c r="G488" s="24" t="s">
        <v>171</v>
      </c>
      <extLst>
        <ext uri="smNativeData">
          <pm:rowDef xmlns:pm="smNativeData" id="1609076917" r="488" hidden="0" collapsedDB="1" collapsedOL="0"/>
        </ext>
      </extLst>
    </row>
    <row r="489" spans="1:7" hidden="1" ht="16.10" customHeight="1">
      <c r="A489" t="s">
        <v>1983</v>
      </c>
      <c r="B489" t="s">
        <v>1984</v>
      </c>
      <c r="C489" t="n">
        <v>8</v>
      </c>
      <c r="D489" t="n">
        <v>24852</v>
      </c>
      <c r="E489" t="s">
        <v>1985</v>
      </c>
      <c r="F489" t="s">
        <v>1986</v>
      </c>
      <c r="G489" s="24" t="s">
        <v>171</v>
      </c>
      <extLst>
        <ext uri="smNativeData">
          <pm:rowDef xmlns:pm="smNativeData" id="1609076917" r="489" hidden="0" collapsedDB="1" collapsedOL="0"/>
        </ext>
      </extLst>
    </row>
    <row r="490" spans="1:7" hidden="1" ht="16.10" customHeight="1">
      <c r="A490" t="s">
        <v>1987</v>
      </c>
      <c r="B490" t="s">
        <v>1988</v>
      </c>
      <c r="C490" t="n">
        <v>141</v>
      </c>
      <c r="D490" t="n">
        <v>24632</v>
      </c>
      <c r="E490" t="s">
        <v>1989</v>
      </c>
      <c r="F490" t="s">
        <v>1990</v>
      </c>
      <c r="G490" s="24" t="s">
        <v>171</v>
      </c>
      <extLst>
        <ext uri="smNativeData">
          <pm:rowDef xmlns:pm="smNativeData" id="1609076917" r="490" hidden="0" collapsedDB="1" collapsedOL="0"/>
        </ext>
      </extLst>
    </row>
    <row r="491" spans="1:7" hidden="1" ht="16.10" customHeight="1">
      <c r="A491" t="s">
        <v>1991</v>
      </c>
      <c r="B491" t="s">
        <v>1992</v>
      </c>
      <c r="C491" t="n">
        <v>149</v>
      </c>
      <c r="D491" t="n">
        <v>48624</v>
      </c>
      <c r="E491" t="s">
        <v>1993</v>
      </c>
      <c r="F491" t="s">
        <v>1994</v>
      </c>
      <c r="G491" s="24" t="s">
        <v>171</v>
      </c>
      <extLst>
        <ext uri="smNativeData">
          <pm:rowDef xmlns:pm="smNativeData" id="1609076917" r="491" hidden="0" collapsedDB="1" collapsedOL="0"/>
        </ext>
      </extLst>
    </row>
    <row r="492" spans="1:7" hidden="1" ht="16.10" customHeight="1">
      <c r="A492" t="s">
        <v>1995</v>
      </c>
      <c r="B492" t="s">
        <v>1996</v>
      </c>
      <c r="C492" t="n">
        <v>155</v>
      </c>
      <c r="D492" t="n">
        <v>67806</v>
      </c>
      <c r="E492" t="s">
        <v>1997</v>
      </c>
      <c r="F492" t="s">
        <v>1998</v>
      </c>
      <c r="G492" s="24" t="s">
        <v>171</v>
      </c>
      <extLst>
        <ext uri="smNativeData">
          <pm:rowDef xmlns:pm="smNativeData" id="1609076917" r="492" hidden="0" collapsedDB="1" collapsedOL="0"/>
        </ext>
      </extLst>
    </row>
    <row r="493" spans="1:7" hidden="1" ht="16.10" customHeight="1">
      <c r="A493" t="s">
        <v>1999</v>
      </c>
      <c r="B493" t="s">
        <v>2000</v>
      </c>
      <c r="C493" t="n">
        <v>155</v>
      </c>
      <c r="D493" t="n">
        <v>67112</v>
      </c>
      <c r="E493" t="s">
        <v>2001</v>
      </c>
      <c r="G493" s="24" t="s">
        <v>171</v>
      </c>
      <extLst>
        <ext uri="smNativeData">
          <pm:rowDef xmlns:pm="smNativeData" id="1609076917" r="493" hidden="0" collapsedDB="1" collapsedOL="0"/>
        </ext>
      </extLst>
    </row>
    <row r="494" spans="1:7" hidden="1" ht="16.10" customHeight="1">
      <c r="A494" t="s">
        <v>2002</v>
      </c>
      <c r="B494" t="s">
        <v>2003</v>
      </c>
      <c r="C494" t="n">
        <v>74</v>
      </c>
      <c r="D494" t="n">
        <v>54570</v>
      </c>
      <c r="E494" t="s">
        <v>2004</v>
      </c>
      <c r="F494" t="s">
        <v>2005</v>
      </c>
      <c r="G494" s="24" t="s">
        <v>171</v>
      </c>
      <extLst>
        <ext uri="smNativeData">
          <pm:rowDef xmlns:pm="smNativeData" id="1609076917" r="494" hidden="0" collapsedDB="1" collapsedOL="0"/>
        </ext>
      </extLst>
    </row>
    <row r="495" spans="1:7" hidden="1" ht="16.10" customHeight="1">
      <c r="A495" t="s">
        <v>2006</v>
      </c>
      <c r="B495" t="s">
        <v>905</v>
      </c>
      <c r="C495" t="n">
        <v>177</v>
      </c>
      <c r="D495" t="n">
        <v>23795</v>
      </c>
      <c r="E495" t="s">
        <v>2007</v>
      </c>
      <c r="F495" t="s">
        <v>2008</v>
      </c>
      <c r="G495" s="24" t="s">
        <v>171</v>
      </c>
      <extLst>
        <ext uri="smNativeData">
          <pm:rowDef xmlns:pm="smNativeData" id="1609076917" r="495" hidden="0" collapsedDB="1" collapsedOL="0"/>
        </ext>
      </extLst>
    </row>
    <row r="496" spans="1:7" hidden="1" ht="16.10" customHeight="1">
      <c r="A496" t="s">
        <v>2009</v>
      </c>
      <c r="B496" t="s">
        <v>2010</v>
      </c>
      <c r="C496" t="n">
        <v>163</v>
      </c>
      <c r="D496" t="n">
        <v>57562</v>
      </c>
      <c r="E496" t="s">
        <v>2011</v>
      </c>
      <c r="F496" t="s">
        <v>2012</v>
      </c>
      <c r="G496" s="24" t="s">
        <v>171</v>
      </c>
      <extLst>
        <ext uri="smNativeData">
          <pm:rowDef xmlns:pm="smNativeData" id="1609076917" r="496" hidden="0" collapsedDB="1" collapsedOL="0"/>
        </ext>
      </extLst>
    </row>
    <row r="497" spans="1:7" hidden="1" ht="16.10" customHeight="1">
      <c r="A497" t="s">
        <v>2013</v>
      </c>
      <c r="B497" t="s">
        <v>2014</v>
      </c>
      <c r="C497" t="n">
        <v>13</v>
      </c>
      <c r="D497" t="n">
        <v>54673</v>
      </c>
      <c r="E497" t="s">
        <v>2015</v>
      </c>
      <c r="F497" t="s">
        <v>2016</v>
      </c>
      <c r="G497" s="24" t="s">
        <v>171</v>
      </c>
      <extLst>
        <ext uri="smNativeData">
          <pm:rowDef xmlns:pm="smNativeData" id="1609076917" r="497" hidden="0" collapsedDB="1" collapsedOL="0"/>
        </ext>
      </extLst>
    </row>
    <row r="498" spans="1:7" hidden="1" ht="16.10" customHeight="1">
      <c r="A498" t="s">
        <v>2017</v>
      </c>
      <c r="B498" t="s">
        <v>2018</v>
      </c>
      <c r="C498" t="n">
        <v>112</v>
      </c>
      <c r="D498" t="n">
        <v>49577</v>
      </c>
      <c r="E498" t="s">
        <v>2019</v>
      </c>
      <c r="G498" s="24" t="s">
        <v>171</v>
      </c>
      <extLst>
        <ext uri="smNativeData">
          <pm:rowDef xmlns:pm="smNativeData" id="1609076917" r="498" hidden="0" collapsedDB="1" collapsedOL="0"/>
        </ext>
      </extLst>
    </row>
    <row r="499" spans="1:7" hidden="1" ht="16.10" customHeight="1">
      <c r="A499" t="s">
        <v>2020</v>
      </c>
      <c r="B499" t="s">
        <v>2021</v>
      </c>
      <c r="C499" t="n">
        <v>43</v>
      </c>
      <c r="D499" t="n">
        <v>63691</v>
      </c>
      <c r="E499" t="s">
        <v>2022</v>
      </c>
      <c r="F499" t="s">
        <v>2023</v>
      </c>
      <c r="G499" s="24" t="s">
        <v>171</v>
      </c>
      <extLst>
        <ext uri="smNativeData">
          <pm:rowDef xmlns:pm="smNativeData" id="1609076917" r="499" hidden="0" collapsedDB="1" collapsedOL="0"/>
        </ext>
      </extLst>
    </row>
    <row r="500" spans="1:7" hidden="1" ht="16.10" customHeight="1">
      <c r="A500" t="s">
        <v>2024</v>
      </c>
      <c r="B500" t="s">
        <v>2025</v>
      </c>
      <c r="C500" t="n">
        <v>127</v>
      </c>
      <c r="D500" t="n">
        <v>26909</v>
      </c>
      <c r="E500" t="s">
        <v>2026</v>
      </c>
      <c r="G500" s="24" t="s">
        <v>171</v>
      </c>
      <extLst>
        <ext uri="smNativeData">
          <pm:rowDef xmlns:pm="smNativeData" id="1609076917" r="500" hidden="0" collapsedDB="1" collapsedOL="0"/>
        </ext>
      </extLst>
    </row>
    <row r="501" spans="1:7" hidden="1" ht="16.10" customHeight="1">
      <c r="A501" t="s">
        <v>2027</v>
      </c>
      <c r="B501" t="s">
        <v>2028</v>
      </c>
      <c r="C501" t="n">
        <v>11</v>
      </c>
      <c r="D501" t="n">
        <v>80686</v>
      </c>
      <c r="E501" t="s">
        <v>494</v>
      </c>
      <c r="F501" t="s">
        <v>2029</v>
      </c>
      <c r="G501" s="24" t="s">
        <v>171</v>
      </c>
      <extLst>
        <ext uri="smNativeData">
          <pm:rowDef xmlns:pm="smNativeData" id="1609076917" r="501" hidden="0" collapsedDB="1" collapsedOL="0"/>
        </ext>
      </extLst>
    </row>
    <row r="502" spans="1:7" hidden="1" ht="16.10" customHeight="1">
      <c r="A502" t="s">
        <v>2030</v>
      </c>
      <c r="B502" t="s">
        <v>2031</v>
      </c>
      <c r="C502" t="n">
        <v>25</v>
      </c>
      <c r="D502" t="n">
        <v>56379</v>
      </c>
      <c r="E502" t="s">
        <v>2032</v>
      </c>
      <c r="G502" s="24" t="s">
        <v>171</v>
      </c>
      <extLst>
        <ext uri="smNativeData">
          <pm:rowDef xmlns:pm="smNativeData" id="1609076917" r="502" hidden="0" collapsedDB="1" collapsedOL="0"/>
        </ext>
      </extLst>
    </row>
    <row r="503" spans="1:7" hidden="1" ht="16.10" customHeight="1">
      <c r="A503" t="s">
        <v>2033</v>
      </c>
      <c r="B503" t="s">
        <v>2034</v>
      </c>
      <c r="C503" t="n">
        <v>198</v>
      </c>
      <c r="D503" t="n">
        <v>66806</v>
      </c>
      <c r="E503" t="s">
        <v>2035</v>
      </c>
      <c r="F503" t="s">
        <v>2036</v>
      </c>
      <c r="G503" s="24" t="s">
        <v>171</v>
      </c>
      <extLst>
        <ext uri="smNativeData">
          <pm:rowDef xmlns:pm="smNativeData" id="1609076917" r="503" hidden="0" collapsedDB="1" collapsedOL="0"/>
        </ext>
      </extLst>
    </row>
    <row r="504" spans="1:7" hidden="1" ht="16.10" customHeight="1">
      <c r="A504" t="s">
        <v>2037</v>
      </c>
      <c r="B504" t="s">
        <v>2038</v>
      </c>
      <c r="C504" t="n">
        <v>186</v>
      </c>
      <c r="D504" t="n">
        <v>79429</v>
      </c>
      <c r="E504" t="s">
        <v>2039</v>
      </c>
      <c r="F504" t="s">
        <v>2040</v>
      </c>
      <c r="G504" s="24" t="s">
        <v>171</v>
      </c>
      <extLst>
        <ext uri="smNativeData">
          <pm:rowDef xmlns:pm="smNativeData" id="1609076917" r="504" hidden="0" collapsedDB="1" collapsedOL="0"/>
        </ext>
      </extLst>
    </row>
    <row r="505" spans="1:7" hidden="1" ht="16.10" customHeight="1">
      <c r="A505" t="s">
        <v>2041</v>
      </c>
      <c r="B505" t="s">
        <v>2042</v>
      </c>
      <c r="C505" t="n">
        <v>121</v>
      </c>
      <c r="D505" t="n">
        <v>76889</v>
      </c>
      <c r="E505" t="s">
        <v>2043</v>
      </c>
      <c r="F505" t="s">
        <v>2044</v>
      </c>
      <c r="G505" s="24" t="s">
        <v>171</v>
      </c>
      <extLst>
        <ext uri="smNativeData">
          <pm:rowDef xmlns:pm="smNativeData" id="1609076917" r="505" hidden="0" collapsedDB="1" collapsedOL="0"/>
        </ext>
      </extLst>
    </row>
    <row r="506" spans="1:7" hidden="1" ht="16.10" customHeight="1">
      <c r="A506" t="s">
        <v>2045</v>
      </c>
      <c r="B506" t="s">
        <v>2046</v>
      </c>
      <c r="C506" t="n">
        <v>175</v>
      </c>
      <c r="D506" t="n">
        <v>56346</v>
      </c>
      <c r="E506" t="s">
        <v>2047</v>
      </c>
      <c r="F506" t="s">
        <v>2048</v>
      </c>
      <c r="G506" s="24" t="s">
        <v>171</v>
      </c>
      <extLst>
        <ext uri="smNativeData">
          <pm:rowDef xmlns:pm="smNativeData" id="1609076917" r="506" hidden="0" collapsedDB="1" collapsedOL="0"/>
        </ext>
      </extLst>
    </row>
    <row r="507" spans="1:7" hidden="1" ht="16.10" customHeight="1">
      <c r="A507" t="s">
        <v>2049</v>
      </c>
      <c r="B507" t="s">
        <v>2050</v>
      </c>
      <c r="C507" t="n">
        <v>175</v>
      </c>
      <c r="D507" t="n">
        <v>82276</v>
      </c>
      <c r="E507" t="s">
        <v>2051</v>
      </c>
      <c r="G507" s="24" t="s">
        <v>171</v>
      </c>
      <extLst>
        <ext uri="smNativeData">
          <pm:rowDef xmlns:pm="smNativeData" id="1609076917" r="507" hidden="0" collapsedDB="1" collapsedOL="0"/>
        </ext>
      </extLst>
    </row>
    <row r="508" spans="1:7" hidden="1" ht="16.10" customHeight="1">
      <c r="A508" t="s">
        <v>2052</v>
      </c>
      <c r="B508" t="s">
        <v>2053</v>
      </c>
      <c r="C508" t="n">
        <v>62</v>
      </c>
      <c r="D508" t="n">
        <v>56379</v>
      </c>
      <c r="E508" t="s">
        <v>2054</v>
      </c>
      <c r="G508" s="24" t="s">
        <v>171</v>
      </c>
      <extLst>
        <ext uri="smNativeData">
          <pm:rowDef xmlns:pm="smNativeData" id="1609076917" r="508" hidden="0" collapsedDB="1" collapsedOL="0"/>
        </ext>
      </extLst>
    </row>
    <row r="509" spans="1:7" hidden="1" ht="16.10" customHeight="1">
      <c r="A509" t="s">
        <v>2055</v>
      </c>
      <c r="B509" t="s">
        <v>2056</v>
      </c>
      <c r="C509" t="s">
        <v>2057</v>
      </c>
      <c r="D509" t="n">
        <v>64668</v>
      </c>
      <c r="E509" t="s">
        <v>2058</v>
      </c>
      <c r="F509" t="s">
        <v>2059</v>
      </c>
      <c r="G509" s="24" t="s">
        <v>171</v>
      </c>
      <extLst>
        <ext uri="smNativeData">
          <pm:rowDef xmlns:pm="smNativeData" id="1609076917" r="509" hidden="0" collapsedDB="1" collapsedOL="0"/>
        </ext>
      </extLst>
    </row>
    <row r="510" spans="1:7" hidden="1" ht="16.10" customHeight="1">
      <c r="A510" t="s">
        <v>2060</v>
      </c>
      <c r="B510" t="s">
        <v>2061</v>
      </c>
      <c r="C510" t="n">
        <v>46</v>
      </c>
      <c r="D510" t="n">
        <v>55595</v>
      </c>
      <c r="E510" t="s">
        <v>2062</v>
      </c>
      <c r="G510" s="24" t="s">
        <v>171</v>
      </c>
      <extLst>
        <ext uri="smNativeData">
          <pm:rowDef xmlns:pm="smNativeData" id="1609076917" r="510" hidden="0" collapsedDB="1" collapsedOL="0"/>
        </ext>
      </extLst>
    </row>
    <row r="511" spans="1:7" hidden="1" ht="16.10" customHeight="1">
      <c r="A511" t="s">
        <v>2063</v>
      </c>
      <c r="B511" t="s">
        <v>2064</v>
      </c>
      <c r="C511" t="n">
        <v>53</v>
      </c>
      <c r="D511" t="n">
        <v>54673</v>
      </c>
      <c r="E511" t="s">
        <v>2065</v>
      </c>
      <c r="F511" t="s">
        <v>2066</v>
      </c>
      <c r="G511" s="24" t="s">
        <v>171</v>
      </c>
      <extLst>
        <ext uri="smNativeData">
          <pm:rowDef xmlns:pm="smNativeData" id="1609076917" r="511" hidden="0" collapsedDB="1" collapsedOL="0"/>
        </ext>
      </extLst>
    </row>
    <row r="512" spans="1:7" hidden="1" ht="16.10" customHeight="1">
      <c r="A512" t="s">
        <v>2067</v>
      </c>
      <c r="B512" t="s">
        <v>2068</v>
      </c>
      <c r="C512" t="n">
        <v>78</v>
      </c>
      <c r="D512" t="n">
        <v>56235</v>
      </c>
      <c r="E512" t="s">
        <v>2069</v>
      </c>
      <c r="F512" t="s">
        <v>2070</v>
      </c>
      <c r="G512" s="24" t="s">
        <v>171</v>
      </c>
      <extLst>
        <ext uri="smNativeData">
          <pm:rowDef xmlns:pm="smNativeData" id="1609076917" r="512" hidden="0" collapsedDB="1" collapsedOL="0"/>
        </ext>
      </extLst>
    </row>
    <row r="513" spans="1:7" hidden="1" ht="16.10" customHeight="1">
      <c r="A513" t="s">
        <v>2071</v>
      </c>
      <c r="B513" t="s">
        <v>2072</v>
      </c>
      <c r="C513" t="n">
        <v>119</v>
      </c>
      <c r="D513" t="n">
        <v>54689</v>
      </c>
      <c r="E513" t="s">
        <v>2073</v>
      </c>
      <c r="F513" t="s">
        <v>2074</v>
      </c>
      <c r="G513" s="24" t="s">
        <v>171</v>
      </c>
      <extLst>
        <ext uri="smNativeData">
          <pm:rowDef xmlns:pm="smNativeData" id="1609076917" r="513" hidden="0" collapsedDB="1" collapsedOL="0"/>
        </ext>
      </extLst>
    </row>
    <row r="514" spans="1:7" hidden="1" ht="16.10" customHeight="1">
      <c r="A514" t="s">
        <v>2075</v>
      </c>
      <c r="B514" t="s">
        <v>2076</v>
      </c>
      <c r="C514" t="n">
        <v>108</v>
      </c>
      <c r="D514" t="n">
        <v>79865</v>
      </c>
      <c r="E514" t="s">
        <v>2077</v>
      </c>
      <c r="F514" t="s">
        <v>2078</v>
      </c>
      <c r="G514" s="24" t="s">
        <v>171</v>
      </c>
      <extLst>
        <ext uri="smNativeData">
          <pm:rowDef xmlns:pm="smNativeData" id="1609076917" r="514" hidden="0" collapsedDB="1" collapsedOL="0"/>
        </ext>
      </extLst>
    </row>
    <row r="515" spans="1:7" hidden="1" ht="16.10" customHeight="1">
      <c r="A515" t="s">
        <v>2079</v>
      </c>
      <c r="B515" t="s">
        <v>2080</v>
      </c>
      <c r="C515" t="n">
        <v>44</v>
      </c>
      <c r="D515" t="n">
        <v>58256</v>
      </c>
      <c r="E515" t="s">
        <v>2081</v>
      </c>
      <c r="F515" t="s">
        <v>2082</v>
      </c>
      <c r="G515" s="24" t="s">
        <v>171</v>
      </c>
      <extLst>
        <ext uri="smNativeData">
          <pm:rowDef xmlns:pm="smNativeData" id="1609076917" r="515" hidden="0" collapsedDB="1" collapsedOL="0"/>
        </ext>
      </extLst>
    </row>
    <row r="516" spans="1:7" hidden="1" ht="16.10" customHeight="1">
      <c r="A516" t="s">
        <v>2083</v>
      </c>
      <c r="B516" t="s">
        <v>2084</v>
      </c>
      <c r="C516" t="n">
        <v>153</v>
      </c>
      <c r="D516" t="n">
        <v>68723</v>
      </c>
      <c r="E516" t="s">
        <v>2085</v>
      </c>
      <c r="G516" s="24" t="s">
        <v>171</v>
      </c>
      <extLst>
        <ext uri="smNativeData">
          <pm:rowDef xmlns:pm="smNativeData" id="1609076917" r="516" hidden="0" collapsedDB="1" collapsedOL="0"/>
        </ext>
      </extLst>
    </row>
    <row r="517" spans="1:7" hidden="1" ht="16.10" customHeight="1">
      <c r="A517" t="s">
        <v>2086</v>
      </c>
      <c r="B517" t="s">
        <v>2087</v>
      </c>
      <c r="C517" t="n">
        <v>168</v>
      </c>
      <c r="D517" t="n">
        <v>56242</v>
      </c>
      <c r="E517" t="s">
        <v>2088</v>
      </c>
      <c r="G517" s="24" t="s">
        <v>171</v>
      </c>
      <extLst>
        <ext uri="smNativeData">
          <pm:rowDef xmlns:pm="smNativeData" id="1609076917" r="517" hidden="0" collapsedDB="1" collapsedOL="0"/>
        </ext>
      </extLst>
    </row>
    <row r="518" spans="1:7" hidden="1" ht="16.10" customHeight="1">
      <c r="A518" t="s">
        <v>2089</v>
      </c>
      <c r="B518" t="s">
        <v>2090</v>
      </c>
      <c r="C518" t="n">
        <v>48</v>
      </c>
      <c r="D518" t="n">
        <v>37627</v>
      </c>
      <c r="E518" t="s">
        <v>2091</v>
      </c>
      <c r="F518" t="s">
        <v>2092</v>
      </c>
      <c r="G518" s="24" t="s">
        <v>171</v>
      </c>
      <extLst>
        <ext uri="smNativeData">
          <pm:rowDef xmlns:pm="smNativeData" id="1609076917" r="518" hidden="0" collapsedDB="1" collapsedOL="0"/>
        </ext>
      </extLst>
    </row>
    <row r="519" spans="1:7" hidden="1" ht="16.10" customHeight="1">
      <c r="A519" t="s">
        <v>2093</v>
      </c>
      <c r="B519" t="s">
        <v>2094</v>
      </c>
      <c r="C519" t="n">
        <v>167</v>
      </c>
      <c r="D519" t="n">
        <v>57635</v>
      </c>
      <c r="E519" t="s">
        <v>2095</v>
      </c>
      <c r="F519" t="s">
        <v>2096</v>
      </c>
      <c r="G519" s="24" t="s">
        <v>171</v>
      </c>
      <extLst>
        <ext uri="smNativeData">
          <pm:rowDef xmlns:pm="smNativeData" id="1609076917" r="519" hidden="0" collapsedDB="1" collapsedOL="0"/>
        </ext>
      </extLst>
    </row>
    <row r="520" spans="1:7" hidden="1" ht="16.10" customHeight="1">
      <c r="A520" t="s">
        <v>2097</v>
      </c>
      <c r="B520" t="s">
        <v>2098</v>
      </c>
      <c r="C520" t="n">
        <v>54</v>
      </c>
      <c r="D520" t="n">
        <v>29496</v>
      </c>
      <c r="E520" t="s">
        <v>2099</v>
      </c>
      <c r="F520" t="s">
        <v>2100</v>
      </c>
      <c r="G520" s="24" t="s">
        <v>171</v>
      </c>
      <extLst>
        <ext uri="smNativeData">
          <pm:rowDef xmlns:pm="smNativeData" id="1609076917" r="520" hidden="0" collapsedDB="1" collapsedOL="0"/>
        </ext>
      </extLst>
    </row>
    <row r="521" spans="1:7" hidden="1" ht="16.10" customHeight="1">
      <c r="A521" t="s">
        <v>2101</v>
      </c>
      <c r="B521" t="s">
        <v>2102</v>
      </c>
      <c r="C521" t="n">
        <v>43</v>
      </c>
      <c r="D521" t="n">
        <v>86495</v>
      </c>
      <c r="E521" t="s">
        <v>2103</v>
      </c>
      <c r="F521" t="s">
        <v>2104</v>
      </c>
      <c r="G521" s="24" t="s">
        <v>171</v>
      </c>
      <extLst>
        <ext uri="smNativeData">
          <pm:rowDef xmlns:pm="smNativeData" id="1609076917" r="521" hidden="0" collapsedDB="1" collapsedOL="0"/>
        </ext>
      </extLst>
    </row>
    <row r="522" spans="1:7" hidden="1" ht="16.10" customHeight="1">
      <c r="A522" t="s">
        <v>2105</v>
      </c>
      <c r="B522" t="s">
        <v>2106</v>
      </c>
      <c r="C522" t="n">
        <v>62</v>
      </c>
      <c r="D522" t="n">
        <v>67814</v>
      </c>
      <c r="E522" t="s">
        <v>2107</v>
      </c>
      <c r="F522" t="s">
        <v>2108</v>
      </c>
      <c r="G522" s="24" t="s">
        <v>171</v>
      </c>
      <extLst>
        <ext uri="smNativeData">
          <pm:rowDef xmlns:pm="smNativeData" id="1609076917" r="522" hidden="0" collapsedDB="1" collapsedOL="0"/>
        </ext>
      </extLst>
    </row>
    <row r="523" spans="1:7" hidden="1" ht="16.10" customHeight="1">
      <c r="A523" t="s">
        <v>2109</v>
      </c>
      <c r="B523" t="s">
        <v>2110</v>
      </c>
      <c r="C523" t="n">
        <v>195</v>
      </c>
      <c r="D523" t="n">
        <v>91728</v>
      </c>
      <c r="E523" t="s">
        <v>2111</v>
      </c>
      <c r="F523" t="s">
        <v>2112</v>
      </c>
      <c r="G523" s="24" t="s">
        <v>171</v>
      </c>
      <extLst>
        <ext uri="smNativeData">
          <pm:rowDef xmlns:pm="smNativeData" id="1609076917" r="523" hidden="0" collapsedDB="1" collapsedOL="0"/>
        </ext>
      </extLst>
    </row>
    <row r="524" spans="1:7" hidden="1" ht="16.10" customHeight="1">
      <c r="A524" t="s">
        <v>2113</v>
      </c>
      <c r="B524" t="s">
        <v>2114</v>
      </c>
      <c r="C524" t="n">
        <v>118</v>
      </c>
      <c r="D524" t="n">
        <v>92262</v>
      </c>
      <c r="E524" t="s">
        <v>2115</v>
      </c>
      <c r="G524" s="24" t="s">
        <v>171</v>
      </c>
      <extLst>
        <ext uri="smNativeData">
          <pm:rowDef xmlns:pm="smNativeData" id="1609076917" r="524" hidden="0" collapsedDB="1" collapsedOL="0"/>
        </ext>
      </extLst>
    </row>
    <row r="525" spans="1:7" hidden="1" ht="16.10" customHeight="1">
      <c r="A525" t="s">
        <v>2116</v>
      </c>
      <c r="B525" t="s">
        <v>2117</v>
      </c>
      <c r="C525" t="n">
        <v>147</v>
      </c>
      <c r="D525" t="n">
        <v>36043</v>
      </c>
      <c r="E525" t="s">
        <v>2118</v>
      </c>
      <c r="F525" t="s">
        <v>2119</v>
      </c>
      <c r="G525" s="24" t="s">
        <v>171</v>
      </c>
      <extLst>
        <ext uri="smNativeData">
          <pm:rowDef xmlns:pm="smNativeData" id="1609076917" r="525" hidden="0" collapsedDB="1" collapsedOL="0"/>
        </ext>
      </extLst>
    </row>
    <row r="526" spans="1:7" hidden="1" ht="16.10" customHeight="1">
      <c r="A526" t="s">
        <v>2120</v>
      </c>
      <c r="B526" t="s">
        <v>2121</v>
      </c>
      <c r="C526" t="n">
        <v>54</v>
      </c>
      <c r="D526" t="n">
        <v>73312</v>
      </c>
      <c r="E526" t="s">
        <v>2122</v>
      </c>
      <c r="F526" t="s">
        <v>2123</v>
      </c>
      <c r="G526" s="24" t="s">
        <v>171</v>
      </c>
      <extLst>
        <ext uri="smNativeData">
          <pm:rowDef xmlns:pm="smNativeData" id="1609076917" r="526" hidden="0" collapsedDB="1" collapsedOL="0"/>
        </ext>
      </extLst>
    </row>
    <row r="527" spans="1:7" hidden="1" ht="16.10" customHeight="1">
      <c r="A527" t="s">
        <v>2124</v>
      </c>
      <c r="B527" t="s">
        <v>983</v>
      </c>
      <c r="C527" t="n">
        <v>111</v>
      </c>
      <c r="D527" t="n">
        <v>8412</v>
      </c>
      <c r="E527" t="s">
        <v>2125</v>
      </c>
      <c r="G527" s="24" t="s">
        <v>171</v>
      </c>
      <extLst>
        <ext uri="smNativeData">
          <pm:rowDef xmlns:pm="smNativeData" id="1609076917" r="527" hidden="0" collapsedDB="1" collapsedOL="0"/>
        </ext>
      </extLst>
    </row>
    <row r="528" spans="1:7" hidden="1" ht="16.10" customHeight="1">
      <c r="A528" t="s">
        <v>2126</v>
      </c>
      <c r="B528" t="s">
        <v>2127</v>
      </c>
      <c r="C528" t="n">
        <v>122</v>
      </c>
      <c r="D528" t="n">
        <v>73441</v>
      </c>
      <c r="E528" t="s">
        <v>2128</v>
      </c>
      <c r="F528" t="s">
        <v>2129</v>
      </c>
      <c r="G528" s="24" t="s">
        <v>171</v>
      </c>
      <extLst>
        <ext uri="smNativeData">
          <pm:rowDef xmlns:pm="smNativeData" id="1609076917" r="528" hidden="0" collapsedDB="1" collapsedOL="0"/>
        </ext>
      </extLst>
    </row>
    <row r="529" spans="1:7" hidden="1" ht="16.10" customHeight="1">
      <c r="A529" t="s">
        <v>2130</v>
      </c>
      <c r="B529" t="s">
        <v>2131</v>
      </c>
      <c r="C529" t="n">
        <v>147</v>
      </c>
      <c r="D529" t="n">
        <v>91249</v>
      </c>
      <c r="E529" t="s">
        <v>2132</v>
      </c>
      <c r="G529" s="24" t="s">
        <v>171</v>
      </c>
      <extLst>
        <ext uri="smNativeData">
          <pm:rowDef xmlns:pm="smNativeData" id="1609076917" r="529" hidden="0" collapsedDB="1" collapsedOL="0"/>
        </ext>
      </extLst>
    </row>
    <row r="530" spans="1:7" hidden="1" ht="16.10" customHeight="1">
      <c r="A530" t="s">
        <v>2133</v>
      </c>
      <c r="B530" t="s">
        <v>2134</v>
      </c>
      <c r="C530" t="n">
        <v>155</v>
      </c>
      <c r="D530" t="n">
        <v>78573</v>
      </c>
      <c r="E530" t="s">
        <v>2135</v>
      </c>
      <c r="F530" t="s">
        <v>2136</v>
      </c>
      <c r="G530" s="24" t="s">
        <v>171</v>
      </c>
      <extLst>
        <ext uri="smNativeData">
          <pm:rowDef xmlns:pm="smNativeData" id="1609076917" r="530" hidden="0" collapsedDB="1" collapsedOL="0"/>
        </ext>
      </extLst>
    </row>
    <row r="531" spans="1:7" hidden="1" ht="16.10" customHeight="1">
      <c r="A531" t="s">
        <v>2137</v>
      </c>
      <c r="B531" t="s">
        <v>2138</v>
      </c>
      <c r="C531" t="n">
        <v>73</v>
      </c>
      <c r="D531" t="n">
        <v>52072</v>
      </c>
      <c r="E531" t="s">
        <v>848</v>
      </c>
      <c r="F531" t="s">
        <v>2139</v>
      </c>
      <c r="G531" s="24" t="s">
        <v>171</v>
      </c>
      <extLst>
        <ext uri="smNativeData">
          <pm:rowDef xmlns:pm="smNativeData" id="1609076917" r="531" hidden="0" collapsedDB="1" collapsedOL="0"/>
        </ext>
      </extLst>
    </row>
    <row r="532" spans="1:8" hidden="1" ht="16.10" customHeight="1">
      <c r="A532" t="s">
        <v>2140</v>
      </c>
      <c r="B532" t="s">
        <v>2141</v>
      </c>
      <c r="C532" t="n">
        <v>12</v>
      </c>
      <c r="D532" t="n">
        <v>53121</v>
      </c>
      <c r="E532" t="s">
        <v>795</v>
      </c>
      <c r="F532" t="s">
        <v>2142</v>
      </c>
      <c r="G532" s="24" t="s">
        <v>171</v>
      </c>
      <c r="H532"/>
      <extLst>
        <ext uri="smNativeData">
          <pm:rowDef xmlns:pm="smNativeData" id="1609076917" r="532" hidden="0" collapsedDB="1" collapsedOL="0"/>
        </ext>
      </extLst>
    </row>
    <row r="534" spans="1:1">
      <c r="A534" t="s">
        <v>2143</v>
      </c>
    </row>
  </sheetData>
  <printOptions>
    <extLst>
      <ext uri="smNativeData">
        <pm:pageFlags xmlns:pm="smNativeData" id="1609076917" printRowHead="0" printColHead="0" printHeadLine="1" printFootLine="1" autoHeightHeader="0" autoHeightFooter="0" fitToPageBoth="0"/>
      </ext>
    </extLst>
  </printOptions>
  <pageMargins left="0.787500" right="0.787500" top="1.025000" bottom="1.025000" header="0.787500" footer="0.787500"/>
  <pageSetup paperSize="9" fitToWidth="0" fitToHeight="1"/>
  <headerFooter>
    <oddHeader>&amp;C&amp;A</oddHeader>
    <oddFooter>&amp;CPage &amp;P</oddFooter>
    <extLst>
      <ext uri="smNativeData">
        <pm:header xmlns:pm="smNativeData" id="1609076917" l="56" r="56" t="56" b="56" borderId="0" fillId="0" vertical="0"/>
        <pm:footer xmlns:pm="smNativeData" id="1609076917" l="56" r="56" t="56" b="56" borderId="0" fillId="0" vertical="2"/>
      </ext>
    </extLst>
  </headerFooter>
  <tableParts count="1">
    <tablePart r:id="rId1"/>
  </tableParts>
  <extLst>
    <ext uri="smNativeData">
      <pm:sheetPrefs xmlns:pm="smNativeData" day="160907691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3:K100"/>
  <sheetViews>
    <sheetView view="normal" workbookViewId="0">
      <selection activeCell="A5" sqref="A5"/>
    </sheetView>
  </sheetViews>
  <sheetFormatPr baseColWidth="10" defaultColWidth="10.675676" defaultRowHeight="12.90"/>
  <cols>
    <col min="1" max="1" width="18.558559" customWidth="1"/>
    <col min="3" max="3" width="14.594595" customWidth="1"/>
  </cols>
  <sheetData>
    <row r="3" spans="1:11">
      <c r="A3" s="34"/>
      <c r="K3"/>
    </row>
    <row r="4" spans="11:11">
      <c r="K4"/>
    </row>
    <row r="5" spans="11:11">
      <c r="K5"/>
    </row>
    <row r="7" spans="11:11">
      <c r="K7"/>
    </row>
    <row r="8" spans="1:11">
      <c r="A8"/>
      <c r="B8" s="29"/>
      <c r="C8" s="30"/>
      <c r="K8"/>
    </row>
    <row r="9" spans="1:11">
      <c r="A9"/>
      <c r="B9" s="32"/>
      <c r="C9" s="30"/>
      <c r="K9"/>
    </row>
    <row r="10" spans="1:3">
      <c r="A10"/>
      <c r="B10" s="31"/>
      <c r="C10" s="30"/>
    </row>
    <row r="11" spans="1:8">
      <c r="A11"/>
      <c r="B11" s="29"/>
      <c r="C11"/>
      <c r="H11"/>
    </row>
    <row r="12" spans="8:8">
      <c r="H12"/>
    </row>
    <row r="13" spans="1:8">
      <c r="A13"/>
      <c r="B13" s="29"/>
      <c r="C13" s="29"/>
      <c r="H13"/>
    </row>
    <row r="16" spans="1:1">
      <c r="A16"/>
    </row>
    <row r="17" spans="1:1">
      <c r="A17"/>
    </row>
    <row r="22" spans="2:5">
      <c r="B22"/>
      <c r="C22"/>
      <c r="E22"/>
    </row>
    <row r="23" spans="3:5">
      <c r="C23"/>
      <c r="E23"/>
    </row>
    <row r="24" spans="3:5">
      <c r="C24"/>
      <c r="E24"/>
    </row>
    <row r="25" spans="3:5">
      <c r="C25"/>
      <c r="E25"/>
    </row>
    <row r="26" spans="3:5">
      <c r="C26"/>
      <c r="E26"/>
    </row>
    <row r="27" spans="3:5">
      <c r="C27"/>
      <c r="E27"/>
    </row>
    <row r="28" spans="3:5">
      <c r="C28"/>
      <c r="E28"/>
    </row>
    <row r="29" spans="3:5">
      <c r="C29"/>
      <c r="E29"/>
    </row>
    <row r="30" spans="3:5">
      <c r="C30"/>
      <c r="E30"/>
    </row>
    <row r="31" spans="3:5">
      <c r="C31"/>
      <c r="E31"/>
    </row>
    <row r="32" spans="3:5">
      <c r="C32"/>
      <c r="E32"/>
    </row>
    <row r="33" spans="3:5">
      <c r="C33"/>
      <c r="E33"/>
    </row>
    <row r="34" spans="3:5">
      <c r="C34"/>
      <c r="E34"/>
    </row>
    <row r="35" spans="3:5">
      <c r="C35"/>
      <c r="E35"/>
    </row>
    <row r="36" spans="3:5">
      <c r="C36"/>
      <c r="E36"/>
    </row>
    <row r="37" spans="3:5">
      <c r="C37"/>
      <c r="E37"/>
    </row>
    <row r="38" spans="3:5">
      <c r="C38"/>
      <c r="E38"/>
    </row>
    <row r="39" spans="3:5">
      <c r="C39"/>
      <c r="E39"/>
    </row>
    <row r="40" spans="3:5">
      <c r="C40"/>
      <c r="E40"/>
    </row>
    <row r="41" spans="3:5">
      <c r="C41"/>
      <c r="E41"/>
    </row>
    <row r="42" spans="3:5">
      <c r="C42"/>
      <c r="E42"/>
    </row>
    <row r="43" spans="3:5">
      <c r="C43"/>
      <c r="E43"/>
    </row>
    <row r="44" spans="3:5">
      <c r="C44"/>
      <c r="E44"/>
    </row>
    <row r="45" spans="3:5">
      <c r="C45"/>
      <c r="E45"/>
    </row>
    <row r="46" spans="3:5">
      <c r="C46"/>
      <c r="E46"/>
    </row>
    <row r="47" spans="3:5">
      <c r="C47"/>
      <c r="E47"/>
    </row>
    <row r="48" spans="3:5">
      <c r="C48"/>
      <c r="E48"/>
    </row>
    <row r="49" spans="3:5">
      <c r="C49"/>
      <c r="E49"/>
    </row>
    <row r="50" spans="3:5">
      <c r="C50"/>
      <c r="E50"/>
    </row>
    <row r="51" spans="3:5">
      <c r="C51"/>
      <c r="E51"/>
    </row>
    <row r="52" spans="3:5">
      <c r="C52"/>
      <c r="E52"/>
    </row>
    <row r="53" spans="3:5">
      <c r="C53"/>
      <c r="E53"/>
    </row>
    <row r="54" spans="3:5">
      <c r="C54"/>
      <c r="E54"/>
    </row>
    <row r="55" spans="3:5">
      <c r="C55"/>
      <c r="E55"/>
    </row>
    <row r="56" spans="3:5">
      <c r="C56"/>
      <c r="E56"/>
    </row>
    <row r="57" spans="3:5">
      <c r="C57"/>
      <c r="E57"/>
    </row>
    <row r="58" spans="3:5">
      <c r="C58"/>
      <c r="E58"/>
    </row>
    <row r="59" spans="3:5">
      <c r="C59"/>
      <c r="E59"/>
    </row>
    <row r="60" spans="3:5">
      <c r="C60"/>
      <c r="E60"/>
    </row>
    <row r="61" spans="3:5">
      <c r="C61"/>
      <c r="E61"/>
    </row>
    <row r="62" spans="3:5">
      <c r="C62"/>
      <c r="E62"/>
    </row>
    <row r="63" spans="3:5">
      <c r="C63"/>
      <c r="E63"/>
    </row>
    <row r="64" spans="3:5">
      <c r="C64"/>
      <c r="E64"/>
    </row>
    <row r="65" spans="3:5">
      <c r="C65"/>
      <c r="E65"/>
    </row>
    <row r="66" spans="3:5">
      <c r="C66"/>
      <c r="E66"/>
    </row>
    <row r="67" spans="3:5">
      <c r="C67"/>
      <c r="E67"/>
    </row>
    <row r="68" spans="3:5">
      <c r="C68"/>
      <c r="E68"/>
    </row>
    <row r="69" spans="3:5">
      <c r="C69"/>
      <c r="E69"/>
    </row>
    <row r="70" spans="3:5">
      <c r="C70"/>
      <c r="E70"/>
    </row>
    <row r="71" spans="3:5">
      <c r="C71"/>
      <c r="E71"/>
    </row>
    <row r="72" spans="3:5">
      <c r="C72"/>
      <c r="E72"/>
    </row>
    <row r="73" spans="3:5">
      <c r="C73"/>
      <c r="E73"/>
    </row>
    <row r="74" spans="3:5">
      <c r="C74"/>
      <c r="E74"/>
    </row>
    <row r="75" spans="3:5">
      <c r="C75"/>
      <c r="E75"/>
    </row>
    <row r="76" spans="3:5">
      <c r="C76"/>
      <c r="E76"/>
    </row>
    <row r="77" spans="3:5">
      <c r="C77"/>
      <c r="E77"/>
    </row>
    <row r="78" spans="3:5">
      <c r="C78"/>
      <c r="E78"/>
    </row>
    <row r="79" spans="3:5">
      <c r="C79"/>
      <c r="E79"/>
    </row>
    <row r="80" spans="3:5">
      <c r="C80"/>
      <c r="E80"/>
    </row>
    <row r="81" spans="3:5">
      <c r="C81"/>
      <c r="E81"/>
    </row>
    <row r="82" spans="3:5">
      <c r="C82"/>
      <c r="E82"/>
    </row>
    <row r="83" spans="3:5">
      <c r="C83"/>
      <c r="E83"/>
    </row>
    <row r="84" spans="3:5">
      <c r="C84"/>
      <c r="E84"/>
    </row>
    <row r="85" spans="3:5">
      <c r="C85"/>
      <c r="E85"/>
    </row>
    <row r="86" spans="3:5">
      <c r="C86"/>
      <c r="E86"/>
    </row>
    <row r="87" spans="3:5">
      <c r="C87"/>
      <c r="E87"/>
    </row>
    <row r="88" spans="3:5">
      <c r="C88"/>
      <c r="E88"/>
    </row>
    <row r="89" spans="3:5">
      <c r="C89"/>
      <c r="E89"/>
    </row>
    <row r="90" spans="3:5">
      <c r="C90"/>
      <c r="E90"/>
    </row>
    <row r="91" spans="3:5">
      <c r="C91"/>
      <c r="E91"/>
    </row>
    <row r="92" spans="3:5">
      <c r="C92"/>
      <c r="E92"/>
    </row>
    <row r="93" spans="3:5">
      <c r="C93"/>
      <c r="E93"/>
    </row>
    <row r="94" spans="3:5">
      <c r="C94"/>
      <c r="E94"/>
    </row>
    <row r="95" spans="3:5">
      <c r="C95"/>
      <c r="E95"/>
    </row>
    <row r="96" spans="3:5">
      <c r="C96"/>
      <c r="E96"/>
    </row>
    <row r="97" spans="3:5">
      <c r="C97"/>
      <c r="E97"/>
    </row>
    <row r="98" spans="3:5">
      <c r="C98"/>
      <c r="E98"/>
    </row>
    <row r="99" spans="3:5">
      <c r="C99"/>
      <c r="E99"/>
    </row>
    <row r="100" spans="3:5">
      <c r="C100"/>
      <c r="E100"/>
    </row>
  </sheetData>
  <printOptions>
    <extLst>
      <ext uri="smNativeData">
        <pm:pageFlags xmlns:pm="smNativeData" id="1609076917" printRowHead="0" printColHead="0" printHeadLine="0" printFootLine="0" autoHeightHeader="0" autoHeightFooter="0" fitToPageBoth="0"/>
      </ext>
    </extLst>
  </printOptions>
  <pageMargins left="0.787500" right="0.787500" top="0.984028" bottom="0.984028" header="0.492361" footer="0.492361"/>
  <pageSetup paperSize="9" fitToWidth="0" fitToHeight="1"/>
  <headerFooter>
    <extLst>
      <ext uri="smNativeData">
        <pm:header xmlns:pm="smNativeData" id="1609076917" l="56" r="56" t="56" b="56" borderId="0" fillId="0" vertical="0"/>
        <pm:footer xmlns:pm="smNativeData" id="1609076917" l="56" r="56" t="56" b="56" borderId="0" fillId="0" vertical="2"/>
      </ext>
    </extLst>
  </headerFooter>
  <extLst>
    <ext uri="smNativeData">
      <pm:sheetPrefs xmlns:pm="smNativeData" day="160907691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roman</cp:lastModifiedBy>
  <cp:revision>0</cp:revision>
  <dcterms:created xsi:type="dcterms:W3CDTF">2020-12-14T09:29:01Z</dcterms:created>
  <dcterms:modified xsi:type="dcterms:W3CDTF">2020-12-27T13:48:37Z</dcterms:modified>
</cp:coreProperties>
</file>