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Default Extension="bmp" ContentType="image/bmp"/>
  <Default Extension="jpeg" ContentType="image/jpeg"/>
  <Default Extension="png" ContentType="image/png"/>
  <Default Extension="gif" ContentType="image/gif"/>
  <Default Extension="tif" ContentType="image/tif"/>
  <Default Extension="emf" ContentType="image/x-emf"/>
  <Default Extension="wmf" ContentType="image/x-wmf"/>
  <Default Extension="pct" ContentType="image/pct"/>
  <Default Extension="pcx" ContentType="image/pcx"/>
  <Default Extension="tga" ContentType="image/tga"/>
  <Default Extension="bin" ContentType="application/vnd.openxmlformats-officedocument.oleObject"/>
  <Override PartName="/docProps/core.xml" ContentType="application/vnd.openxmlformats-package.core-properties+xml"/>
  <Override PartName="/docProps/app.xml" ContentType="application/vnd.openxmlformats-officedocument.extended-properties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planmaker.spreadsheetml.sheet.main+xml"/>
  <Override PartName="/xl/worksheets/sheet1.xml" ContentType="application/vnd.openxmlformats-officedocument.spreadsheetml.worksheet+xml"/>
</Types>
</file>

<file path=_rels/.rels><?xml version="1.0" encoding="UTF-8" standalone="yes" ?>
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3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fileSharing readOnlyRecommended="0" userName="User"/>
  <workbookPr/>
  <bookViews>
    <workbookView activeTab="0" xWindow="240" yWindow="60" windowWidth="0" windowHeight="0" tabRatio="334"/>
  </bookViews>
  <sheets>
    <sheet name="Arbeitsnachweis" sheetId="1" r:id="rId4"/>
  </sheets>
  <definedNames>
    <definedName name="_xlnm.Print_Area" localSheetId="0">Arbeitsnachweis!$A$1:$N$50</definedName>
    <definedName name="_xlnm.Print_Titles" localSheetId="0">Arbeitsnachweis!$5:$5</definedName>
  </definedNames>
  <calcPr/>
  <extLst>
    <ext uri="smNativeData">
      <pm:revision xmlns:pm="smNativeData" day="1590483373" val="974" rev="124" rev64="64" revOS="4" revMin="124" revMax="0"/>
      <pm:docPrefs xmlns:pm="smNativeData" id="1590483373" fixedDigits="0" showNotice="1" showFrameBounds="1" autoChart="1" recalcOnPrint="1" recalcOnCopy="1" compatTextArt="1" tab="567" useDefinedPrintRange="1" printArea="currentSheet"/>
      <pm:compatibility xmlns:pm="smNativeData" id="1590483373" overlapCells="1"/>
      <pm:defCurrency xmlns:pm="smNativeData" id="1590483373"/>
      <pm:pdfExportOpt xmlns:pm="smNativeData" pagesRangeIndex="1" pagesSelectionIndex="0" qualityIndex="1" embedFonts="2" useJpegs="0" useSubsetFonts="1" useAlpha="1" relativeLinks="0" taggedPdf="0" pane="0" zoom="0" zoomScale="100" layout="0" includeDoc="0" viewFlags="0" openViewer="0" jpegQuality="90" flags="252" exportWsNames="0" name="D:\Testdatei_p.pdf"/>
    </ext>
  </extLst>
</workbook>
</file>

<file path=xl/sharedStrings.xml><?xml version="1.0" encoding="utf-8"?>
<sst xmlns="http://schemas.openxmlformats.org/spreadsheetml/2006/main" count="61" uniqueCount="22">
  <si>
    <t>dsjklfdasljfskljd</t>
  </si>
  <si>
    <t>sdkjflsdkfg
dafasdsdfg
adffsfsf</t>
  </si>
  <si>
    <t>Datum</t>
  </si>
  <si>
    <t>Beginn</t>
  </si>
  <si>
    <t>Ende</t>
  </si>
  <si>
    <t>Dauer</t>
  </si>
  <si>
    <t>Projekt</t>
  </si>
  <si>
    <t>Einsatzort</t>
  </si>
  <si>
    <t>Leistung / Produkt</t>
  </si>
  <si>
    <t>Stück</t>
  </si>
  <si>
    <t>Dauer in h</t>
  </si>
  <si>
    <t>Stundensatz</t>
  </si>
  <si>
    <t>Betrag</t>
  </si>
  <si>
    <t>Entfernung</t>
  </si>
  <si>
    <t>Km-Betrag *</t>
  </si>
  <si>
    <t>Bemerkung</t>
  </si>
  <si>
    <t>sdfgsgfsdg</t>
  </si>
  <si>
    <t>Moskau</t>
  </si>
  <si>
    <t>• KSDJGDF SDLFJGLDF RLKJTGRELKJ lksjflkgjd slkjgsdkflg klgsdfkljgrlskg glknvlekgmneklg
• KSDJGDF SDLFJGLDF RLKJTGRELKJ lksjflkgjd slkjgsdkflg klgsdfkljgrlskg glknvlekgmneklg
• KSDJGDF SDLFJGLDF RLKJTGRELKJ lksjflkgjd slkjgsdkflg klgsdfkljgrlskg glknvlekgmneklg</t>
  </si>
  <si>
    <t>dfasfggsdfg</t>
  </si>
  <si>
    <t>Paris</t>
  </si>
  <si>
    <r>
      <rPr>
        <sz val="16"/>
        <b/>
        <extLst>
          <ext uri="smNativeData">
            <pm:charSpec xmlns:pm="smNativeData" id="1590483373">
              <pm:latin sz="320" weight="bold"/>
              <pm:cs/>
              <pm:ea/>
            </pm:charSpec>
          </ext>
        </extLst>
      </rPr>
      <t>Ich bin gleich komplett weg!</t>
    </r>
    <r>
      <t xml:space="preserve">
• KSDJGDF SDLFJGLDF RLKJTGRELKJ lksjflkgjd slkjgsdkflg klgsdfkljgrlskg glknvlekgmneklg
• KSDJGDF SDLFJGLDF RLKJTGRELKJ lksjflkgjd slkjgsdkflg klgsdfkljgrlskg glknvlekgmneklg
• KSDJGDF SDLFJGLDF RLKJTGRELKJ lksjflkgjd slkjgsdkflg klgsdfkljgrlskg glknvlekgmneklg</t>
    </r>
  </si>
</sst>
</file>

<file path=xl/styles.xml><?xml version="1.0" encoding="utf-8"?>
<styleSheet xmlns="http://schemas.openxmlformats.org/spreadsheetml/2006/main">
  <numFmts count="17">
    <numFmt numFmtId="5" formatCode="#,##0\ &quot;€&quot;;\-#,##0\ &quot;€&quot;"/>
    <numFmt numFmtId="6" formatCode="#,##0\ &quot;€&quot;;[Red]\-#,##0\ &quot;€&quot;"/>
    <numFmt numFmtId="7" formatCode="#,##0.00\ &quot;€&quot;;\-#,##0.00\ &quot;€&quot;"/>
    <numFmt numFmtId="8" formatCode="#,##0.00\ &quot;€&quot;;[Red]\-#,##0.00\ &quot;€&quot;"/>
    <numFmt numFmtId="42" formatCode="_-* #,##0\ &quot;€&quot;_-;\-* #,##0\ &quot;€&quot;_-;_-* &quot;-&quot;\ &quot;€&quot;_-;_-@_-"/>
    <numFmt numFmtId="41" formatCode="_-* #,##0\ _€_-;\-* #,##0\ _€_-;_-* &quot;-&quot;\ _€_-;_-@_-"/>
    <numFmt numFmtId="44" formatCode="_-* #,##0.00\ &quot;€&quot;_-;\-* #,##0.00\ &quot;€&quot;_-;_-* &quot;-&quot;??\ &quot;€&quot;_-;_-@_-"/>
    <numFmt numFmtId="43" formatCode="_-* #,##0.00\ _€_-;\-* #,##0.00\ _€_-;_-* &quot;-&quot;??\ _€_-;_-@_-"/>
    <numFmt numFmtId="14" formatCode="DD/MM/YYYY"/>
    <numFmt numFmtId="164" formatCode="#,##0.00\ [$€-1]"/>
    <numFmt numFmtId="165" formatCode="0 \K\m"/>
    <numFmt numFmtId="166" formatCode="h:mm;@"/>
    <numFmt numFmtId="167" formatCode="0.00 \h"/>
    <numFmt numFmtId="168" formatCode="0.00\ [$€-1]"/>
    <numFmt numFmtId="2" formatCode="0.00"/>
    <numFmt numFmtId="169" formatCode="0.00 &quot;Stk&quot;"/>
    <numFmt numFmtId="170" formatCode="0 &quot;Min&quot;"/>
  </numFmts>
  <fonts count="8">
    <font>
      <name val="Arial"/>
      <family val="2"/>
      <color rgb="FF000000"/>
      <sz val="10"/>
      <extLst>
        <ext uri="smNativeData">
          <pm:charSpec xmlns:pm="smNativeData" id="1590483373" ulstyle="none" kern="1">
            <pm:latin face="Arial" sz="200" lang="default"/>
            <pm:cs face="Times New Roman" sz="200" lang="default"/>
            <pm:ea face="SimSun" sz="200" lang="default"/>
          </pm:charSpec>
        </ext>
      </extLst>
    </font>
    <font>
      <name val="Calibri"/>
      <family val="2"/>
      <color rgb="FF000000"/>
      <sz val="10"/>
      <extLst>
        <ext uri="smNativeData">
          <pm:charSpec xmlns:pm="smNativeData" id="1590483373" ulstyle="none" kern="1">
            <pm:latin face="Calibri" sz="200" lang="default"/>
            <pm:cs face="Times New Roman" sz="200" lang="default"/>
            <pm:ea face="SimSun" sz="200" lang="default"/>
          </pm:charSpec>
        </ext>
      </extLst>
    </font>
    <font>
      <name val="Calibri"/>
      <family val="2"/>
      <b/>
      <color rgb="FF000000"/>
      <sz val="10"/>
      <extLst>
        <ext uri="smNativeData">
          <pm:charSpec xmlns:pm="smNativeData" id="1590483373" ulstyle="none" kern="1">
            <pm:latin face="Calibri" sz="200" lang="default" weight="bold"/>
            <pm:cs face="Times New Roman" sz="200" lang="default"/>
            <pm:ea face="SimSun" sz="200" lang="default"/>
          </pm:charSpec>
        </ext>
      </extLst>
    </font>
    <font>
      <name val="Calibri"/>
      <family val="2"/>
      <b/>
      <color rgb="FF000000"/>
      <sz val="12"/>
      <extLst>
        <ext uri="smNativeData">
          <pm:charSpec xmlns:pm="smNativeData" id="1590483373" ulstyle="none" kern="1">
            <pm:latin face="Calibri" sz="240" lang="default" weight="bold"/>
            <pm:cs face="Times New Roman" sz="200" lang="default"/>
            <pm:ea face="SimSun" sz="200" lang="default"/>
          </pm:charSpec>
        </ext>
      </extLst>
    </font>
    <font>
      <name val="Calibri"/>
      <family val="2"/>
      <b/>
      <color rgb="FF000000"/>
      <sz val="24"/>
      <u val="single"/>
      <extLst>
        <ext uri="smNativeData">
          <pm:charSpec xmlns:pm="smNativeData" id="1590483373" ulstyle="single" kern="1">
            <pm:latin face="Calibri" sz="480" lang="default" weight="bold"/>
            <pm:cs face="Times New Roman" sz="200" lang="default"/>
            <pm:ea face="SimSun" sz="200" lang="default"/>
          </pm:charSpec>
        </ext>
      </extLst>
    </font>
    <font>
      <name val="Calibri"/>
      <family val="2"/>
      <b/>
      <color rgb="FF000000"/>
      <sz val="24"/>
      <extLst>
        <ext uri="smNativeData">
          <pm:charSpec xmlns:pm="smNativeData" id="1590483373" ulstyle="none" kern="1">
            <pm:latin face="Calibri" sz="480" lang="default" weight="bold"/>
            <pm:cs face="Times New Roman" sz="200" lang="default"/>
            <pm:ea face="SimSun" sz="200" lang="default"/>
          </pm:charSpec>
        </ext>
      </extLst>
    </font>
    <font>
      <name val="Calibri"/>
      <family val="2"/>
      <b/>
      <color rgb="FF000000"/>
      <sz val="11"/>
      <extLst>
        <ext uri="smNativeData">
          <pm:charSpec xmlns:pm="smNativeData" id="1590483373" ulstyle="none" kern="1">
            <pm:latin face="Calibri" sz="220" lang="default" weight="bold"/>
            <pm:cs face="Times New Roman" sz="220" lang="default" weight="bold"/>
            <pm:ea face="SimSun" sz="220" lang="default" weight="bold"/>
          </pm:charSpec>
        </ext>
      </extLst>
    </font>
    <font>
      <name val="Calibri"/>
      <family val="2"/>
      <b/>
      <color rgb="FF000000"/>
      <sz val="16"/>
      <extLst>
        <ext uri="smNativeData">
          <pm:charSpec xmlns:pm="smNativeData" id="1590483373" ulstyle="none" kern="1">
            <pm:latin face="Calibri" sz="320" lang="default" weight="bold"/>
            <pm:cs face="Times New Roman" sz="200" lang="default"/>
            <pm:ea face="SimSun" sz="200" lang="default"/>
          </pm:charSpec>
        </ext>
      </extLst>
    </font>
  </fonts>
  <fills count="15">
    <fill>
      <patternFill patternType="none"/>
    </fill>
    <fill>
      <patternFill patternType="gray125"/>
    </fill>
    <fill>
      <patternFill patternType="solid">
        <fgColor rgb="FFD9D9D9"/>
        <bgColor rgb="FFFFFFFF"/>
        <extLst>
          <ext uri="smNativeData">
            <pm:shade xmlns:pm="smNativeData" id="1590483373" type="1" fgLvl="85" fgClr="00FFFFFF" bgLvl="15" bgClr="00000000"/>
          </ext>
        </extLst>
      </patternFill>
    </fill>
    <fill>
      <patternFill patternType="solid">
        <fgColor rgb="FFFFFFE0"/>
        <bgColor rgb="FFFFFFFF"/>
        <extLst>
          <ext uri="smNativeData">
            <pm:shade xmlns:pm="smNativeData" id="1590483373" type="1" fgLvl="12" fgClr="00FFFF00" bgLvl="88" bgClr="00FFFFFF"/>
          </ext>
        </extLst>
      </patternFill>
    </fill>
    <fill>
      <patternFill patternType="solid">
        <fgColor rgb="FFFFFFFF"/>
        <bgColor rgb="FFFFFFFF"/>
        <extLst>
          <ext uri="smNativeData">
            <pm:shade xmlns:pm="smNativeData" id="1590483373" type="1" fgLvl="100" fgClr="00FFFFFF" bgLvl="0" bgClr="00000000"/>
          </ext>
        </extLst>
      </patternFill>
    </fill>
    <fill>
      <patternFill patternType="solid">
        <fgColor rgb="FFD9D9D9"/>
        <bgColor rgb="FFFFFFFF"/>
        <extLst>
          <ext uri="smNativeData">
            <pm:shade xmlns:pm="smNativeData" id="1590483373" type="1" fgLvl="85" fgClr="00FFFFFF" bgLvl="15" bgClr="00000000"/>
          </ext>
        </extLst>
      </patternFill>
    </fill>
    <fill>
      <patternFill patternType="solid">
        <fgColor rgb="FFD9D9D9"/>
        <bgColor rgb="FFFFFFFF"/>
        <extLst>
          <ext uri="smNativeData">
            <pm:shade xmlns:pm="smNativeData" id="1590483373" type="1" fgLvl="85" fgClr="00FFFFFF" bgLvl="15" bgClr="00000000"/>
          </ext>
        </extLst>
      </patternFill>
    </fill>
    <fill>
      <patternFill patternType="solid">
        <fgColor rgb="FFD9D9D9"/>
        <bgColor rgb="FFFFFFFF"/>
        <extLst>
          <ext uri="smNativeData">
            <pm:shade xmlns:pm="smNativeData" id="1590483373" type="1" fgLvl="85" fgClr="00FFFFFF" bgLvl="15" bgClr="00000000"/>
          </ext>
        </extLst>
      </patternFill>
    </fill>
    <fill>
      <patternFill patternType="solid">
        <fgColor rgb="FFD9D9D9"/>
        <bgColor rgb="FFFFFFFF"/>
        <extLst>
          <ext uri="smNativeData">
            <pm:shade xmlns:pm="smNativeData" id="1590483373" type="1" fgLvl="85" fgClr="00FFFFFF" bgLvl="15" bgClr="00000000"/>
          </ext>
        </extLst>
      </patternFill>
    </fill>
    <fill>
      <patternFill patternType="solid">
        <fgColor rgb="FFD9D9D9"/>
        <bgColor rgb="FFFFFFFF"/>
        <extLst>
          <ext uri="smNativeData">
            <pm:shade xmlns:pm="smNativeData" id="1590483373" type="1" fgLvl="85" fgClr="00FFFFFF" bgLvl="15" bgClr="00000000"/>
          </ext>
        </extLst>
      </patternFill>
    </fill>
    <fill>
      <patternFill patternType="solid">
        <fgColor rgb="FFD9D9D9"/>
        <bgColor rgb="FFFFFFFF"/>
        <extLst>
          <ext uri="smNativeData">
            <pm:shade xmlns:pm="smNativeData" id="1590483373" type="1" fgLvl="85" fgClr="00FFFFFF" bgLvl="15" bgClr="00000000"/>
          </ext>
        </extLst>
      </patternFill>
    </fill>
    <fill>
      <patternFill patternType="solid">
        <fgColor rgb="FFD9D9D9"/>
        <bgColor rgb="FFFFFFFF"/>
        <extLst>
          <ext uri="smNativeData">
            <pm:shade xmlns:pm="smNativeData" id="1590483373" type="1" fgLvl="85" fgClr="00FFFFFF" bgLvl="15" bgClr="00000000"/>
          </ext>
        </extLst>
      </patternFill>
    </fill>
    <fill>
      <patternFill patternType="solid">
        <fgColor rgb="FFD9D9D9"/>
        <bgColor rgb="FFFFFFFF"/>
        <extLst>
          <ext uri="smNativeData">
            <pm:shade xmlns:pm="smNativeData" id="1590483373" type="1" fgLvl="85" fgClr="00FFFFFF" bgLvl="15" bgClr="00000000"/>
          </ext>
        </extLst>
      </patternFill>
    </fill>
    <fill>
      <patternFill patternType="solid">
        <fgColor rgb="FFD9D9D9"/>
        <bgColor rgb="FFFFFFFF"/>
        <extLst>
          <ext uri="smNativeData">
            <pm:shade xmlns:pm="smNativeData" id="1590483373" type="1" fgLvl="85" fgClr="00FFFFFF" bgLvl="15" bgClr="00000000"/>
          </ext>
        </extLst>
      </patternFill>
    </fill>
    <fill>
      <patternFill patternType="none"/>
    </fill>
  </fills>
  <borders count="14"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590483373"/>
        </ext>
      </extLst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extLst>
        <ext uri="smNativeData">
          <pm:border xmlns:pm="smNativeData" id="1590483373">
            <pm:line position="top" type="1" style="0" width="20" dist="20" width2="20" rgb="000000"/>
            <pm:line position="bottom" type="1" style="0" width="20" dist="20" width2="20" rgb="000000"/>
            <pm:line position="left" type="1" style="0" width="20" dist="20" width2="20" rgb="000000"/>
            <pm:line position="right" type="1" style="0" width="20" dist="20" width2="20" rgb="000000"/>
          </pm:border>
        </ext>
      </extLst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extLst>
        <ext uri="smNativeData">
          <pm:border xmlns:pm="smNativeData" id="1590483373">
            <pm:line position="top" type="1" style="0" width="20" dist="20" width2="20" rgb="000000"/>
            <pm:line position="bottom" type="1" style="0" width="20" dist="20" width2="20" rgb="000000"/>
            <pm:line position="left" type="1" style="0" width="20" dist="20" width2="20" rgb="000000"/>
            <pm:line position="right" type="1" style="0" width="20" dist="20" width2="20" rgb="000000"/>
          </pm:border>
        </ext>
      </extLst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extLst>
        <ext uri="smNativeData">
          <pm:border xmlns:pm="smNativeData" id="1590483373">
            <pm:line position="top" type="1" style="0" width="20" dist="20" width2="20" rgb="000000"/>
            <pm:line position="bottom" type="1" style="0" width="20" dist="20" width2="20" rgb="000000"/>
            <pm:line position="left" type="1" style="0" width="20" dist="20" width2="20" rgb="000000"/>
            <pm:line position="right" type="1" style="0" width="20" dist="20" width2="20" rgb="000000"/>
          </pm:border>
        </ext>
      </extLst>
    </border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590483373"/>
        </ext>
      </extLst>
    </border>
    <border>
      <left style="thin">
        <color rgb="FF000000"/>
      </left>
      <right style="none">
        <color rgb="FF000000"/>
      </right>
      <top style="thin">
        <color rgb="FF000000"/>
      </top>
      <bottom style="none">
        <color rgb="FF000000"/>
      </bottom>
      <extLst>
        <ext uri="smNativeData">
          <pm:border xmlns:pm="smNativeData" id="1590483373">
            <pm:line position="top" type="1" style="0" width="20" dist="20" width2="20" rgb="000000"/>
            <pm:line position="left" type="1" style="0" width="20" dist="20" width2="20" rgb="000000"/>
          </pm:border>
        </ext>
      </extLst>
    </border>
    <border>
      <left style="none">
        <color rgb="FF000000"/>
      </left>
      <right style="none">
        <color rgb="FF000000"/>
      </right>
      <top style="thin">
        <color rgb="FF000000"/>
      </top>
      <bottom style="none">
        <color rgb="FF000000"/>
      </bottom>
      <extLst>
        <ext uri="smNativeData">
          <pm:border xmlns:pm="smNativeData" id="1590483373">
            <pm:line position="top" type="1" style="0" width="20" dist="20" width2="20" rgb="000000"/>
          </pm:border>
        </ext>
      </extLst>
    </border>
    <border>
      <left style="none">
        <color rgb="FF000000"/>
      </left>
      <right style="thin">
        <color rgb="FF000000"/>
      </right>
      <top style="thin">
        <color rgb="FF000000"/>
      </top>
      <bottom style="none">
        <color rgb="FF000000"/>
      </bottom>
      <extLst>
        <ext uri="smNativeData">
          <pm:border xmlns:pm="smNativeData" id="1590483373">
            <pm:line position="top" type="1" style="0" width="20" dist="20" width2="20" rgb="000000"/>
            <pm:line position="right" type="1" style="0" width="20" dist="20" width2="20" rgb="000000"/>
          </pm:border>
        </ext>
      </extLst>
    </border>
    <border>
      <left style="thin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590483373">
            <pm:line position="left" type="1" style="0" width="20" dist="20" width2="20" rgb="000000"/>
          </pm:border>
        </ext>
      </extLst>
    </border>
    <border>
      <left style="none">
        <color rgb="FF000000"/>
      </left>
      <right style="thin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590483373">
            <pm:line position="right" type="1" style="0" width="20" dist="20" width2="20" rgb="000000"/>
          </pm:border>
        </ext>
      </extLst>
    </border>
    <border>
      <left style="thin">
        <color rgb="FF000000"/>
      </left>
      <right style="none">
        <color rgb="FF000000"/>
      </right>
      <top style="none">
        <color rgb="FF000000"/>
      </top>
      <bottom style="thin">
        <color rgb="FF000000"/>
      </bottom>
      <extLst>
        <ext uri="smNativeData">
          <pm:border xmlns:pm="smNativeData" id="1590483373">
            <pm:line position="bottom" type="1" style="0" width="20" dist="20" width2="20" rgb="000000"/>
            <pm:line position="left" type="1" style="0" width="20" dist="20" width2="20" rgb="000000"/>
          </pm:border>
        </ext>
      </extLst>
    </border>
    <border>
      <left style="none">
        <color rgb="FF000000"/>
      </left>
      <right style="none">
        <color rgb="FF000000"/>
      </right>
      <top style="none">
        <color rgb="FF000000"/>
      </top>
      <bottom style="thin">
        <color rgb="FF000000"/>
      </bottom>
      <extLst>
        <ext uri="smNativeData">
          <pm:border xmlns:pm="smNativeData" id="1590483373">
            <pm:line position="bottom" type="1" style="0" width="20" dist="20" width2="20" rgb="000000"/>
          </pm:border>
        </ext>
      </extLst>
    </border>
    <border>
      <left style="none">
        <color rgb="FF000000"/>
      </left>
      <right style="thin">
        <color rgb="FF000000"/>
      </right>
      <top style="none">
        <color rgb="FF000000"/>
      </top>
      <bottom style="thin">
        <color rgb="FF000000"/>
      </bottom>
      <extLst>
        <ext uri="smNativeData">
          <pm:border xmlns:pm="smNativeData" id="1590483373">
            <pm:line position="bottom" type="1" style="0" width="20" dist="20" width2="20" rgb="000000"/>
            <pm:line position="right" type="1" style="0" width="20" dist="20" width2="20" rgb="000000"/>
          </pm:border>
        </ext>
      </extLst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extLst>
        <ext uri="smNativeData">
          <pm:border xmlns:pm="smNativeData" id="1590483373">
            <pm:line position="top" type="1" style="0" width="20" dist="20" width2="20" rgb="000000"/>
            <pm:line position="bottom" type="1" style="0" width="20" dist="20" width2="20" rgb="000000"/>
            <pm:line position="left" type="1" style="0" width="20" dist="20" width2="20" rgb="000000"/>
            <pm:line position="right" type="1" style="0" width="20" dist="20" width2="20" rgb="000000"/>
          </pm:border>
        </ext>
      </extLst>
    </border>
  </borders>
  <cellStyleXfs count="1">
    <xf numFmtId="0" fontId="0" fillId="0" borderId="0" applyNumberFormat="1" applyFont="1" applyFill="1" applyBorder="1" applyAlignment="1" applyProtection="1"/>
  </cellStyleXfs>
  <cellXfs count="42">
    <xf numFmtId="0" fontId="0" fillId="0" borderId="0" xfId="0"/>
    <xf numFmtId="0" fontId="1" fillId="0" borderId="0" xfId="0" applyFont="1"/>
    <xf numFmtId="0" fontId="2" fillId="2" borderId="1" xfId="0" applyFont="1" applyFill="1" applyBorder="1" applyAlignment="1">
      <alignment horizontal="center"/>
    </xf>
    <xf numFmtId="167" fontId="1" fillId="3" borderId="2" xfId="0" applyNumberFormat="1" applyFont="1" applyFill="1" applyBorder="1" applyAlignment="1">
      <alignment horizontal="right" indent="0"/>
      <extLst>
        <ext uri="smNativeData">
          <pm:cellMargin xmlns:pm="smNativeData" id="1590483373" l="57" r="57" t="0" b="0" textRotation="0"/>
        </ext>
      </extLst>
    </xf>
    <xf numFmtId="164" fontId="1" fillId="3" borderId="2" xfId="0" applyNumberFormat="1" applyFont="1" applyFill="1" applyBorder="1" applyAlignment="1">
      <alignment horizontal="right" indent="0"/>
      <extLst>
        <ext uri="smNativeData">
          <pm:cellMargin xmlns:pm="smNativeData" id="1590483373" l="57" r="57" t="0" b="0" textRotation="0"/>
        </ext>
      </extLst>
    </xf>
    <xf numFmtId="2" fontId="2" fillId="2" borderId="1" xfId="0" applyNumberFormat="1" applyFont="1" applyFill="1" applyBorder="1" applyAlignment="1">
      <alignment horizontal="center" wrapText="1"/>
    </xf>
    <xf numFmtId="0" fontId="2" fillId="2" borderId="1" xfId="0" applyFont="1" applyFill="1" applyBorder="1" applyAlignment="1">
      <alignment horizontal="center" wrapText="1"/>
    </xf>
    <xf numFmtId="0" fontId="3" fillId="0" borderId="0" xfId="0" applyFont="1" applyAlignment="1">
      <alignment horizontal="center" wrapText="1"/>
    </xf>
    <xf numFmtId="0" fontId="3" fillId="0" borderId="0" xfId="0" applyFont="1" applyAlignment="1">
      <alignment horizontal="center"/>
    </xf>
    <xf numFmtId="165" fontId="1" fillId="4" borderId="3" xfId="0" applyNumberFormat="1" applyFont="1" applyFill="1" applyBorder="1" applyAlignment="1">
      <alignment horizontal="right" indent="0"/>
      <extLst>
        <ext uri="smNativeData">
          <pm:cellMargin xmlns:pm="smNativeData" id="1590483373" l="57" r="57" t="0" b="0" textRotation="0"/>
        </ext>
      </extLst>
    </xf>
    <xf numFmtId="164" fontId="1" fillId="4" borderId="3" xfId="0" applyNumberFormat="1" applyFont="1" applyFill="1" applyBorder="1" applyAlignment="1">
      <alignment horizontal="right" indent="0"/>
      <extLst>
        <ext uri="smNativeData">
          <pm:cellMargin xmlns:pm="smNativeData" id="1590483373" l="57" r="57" t="0" b="0" textRotation="0"/>
        </ext>
      </extLst>
    </xf>
    <xf numFmtId="0" fontId="1" fillId="4" borderId="3" xfId="0" applyFont="1" applyFill="1" applyBorder="1" applyAlignment="1">
      <alignment horizontal="left" wrapText="1" indent="0"/>
      <extLst>
        <ext uri="smNativeData">
          <pm:cellMargin xmlns:pm="smNativeData" id="1590483373" l="57" r="57" t="0" b="0" textRotation="0"/>
        </ext>
      </extLst>
    </xf>
    <xf numFmtId="14" fontId="1" fillId="3" borderId="2" xfId="0" applyNumberFormat="1" applyFont="1" applyFill="1" applyBorder="1" applyAlignment="1">
      <alignment horizontal="left"/>
    </xf>
    <xf numFmtId="166" fontId="1" fillId="3" borderId="2" xfId="0" applyNumberFormat="1" applyFont="1" applyFill="1" applyBorder="1" applyAlignment="1">
      <alignment horizontal="left" wrapText="1"/>
    </xf>
    <xf numFmtId="0" fontId="1" fillId="3" borderId="2" xfId="0" applyFont="1" applyFill="1" applyBorder="1" applyAlignment="1">
      <alignment horizontal="left"/>
    </xf>
    <xf numFmtId="0" fontId="1" fillId="3" borderId="2" xfId="0" applyFont="1" applyFill="1" applyBorder="1" applyAlignment="1">
      <alignment horizontal="left" wrapText="1"/>
    </xf>
    <xf numFmtId="168" fontId="1" fillId="3" borderId="2" xfId="0" applyNumberFormat="1" applyFont="1" applyFill="1" applyBorder="1" applyAlignment="1">
      <alignment horizontal="right"/>
    </xf>
    <xf numFmtId="165" fontId="1" fillId="3" borderId="2" xfId="0" applyNumberFormat="1" applyFont="1" applyFill="1" applyBorder="1" applyAlignment="1">
      <alignment horizontal="right" indent="0"/>
      <extLst>
        <ext uri="smNativeData">
          <pm:cellMargin xmlns:pm="smNativeData" id="1590483373" l="57" r="57" t="0" b="0" textRotation="0"/>
        </ext>
      </extLst>
    </xf>
    <xf numFmtId="0" fontId="1" fillId="3" borderId="2" xfId="0" applyFont="1" applyFill="1" applyBorder="1" applyAlignment="1">
      <alignment horizontal="left" wrapText="1" indent="0"/>
      <extLst>
        <ext uri="smNativeData">
          <pm:cellMargin xmlns:pm="smNativeData" id="1590483373" l="57" r="57" t="0" b="0" textRotation="0"/>
        </ext>
      </extLst>
    </xf>
    <xf numFmtId="166" fontId="1" fillId="3" borderId="2" xfId="0" applyNumberFormat="1" applyFont="1" applyFill="1" applyBorder="1" applyAlignment="1">
      <alignment horizontal="center"/>
    </xf>
    <xf numFmtId="0" fontId="4" fillId="5" borderId="4" xfId="0" applyFont="1" applyFill="1" applyAlignment="1">
      <alignment horizontal="center"/>
    </xf>
    <xf numFmtId="0" fontId="5" fillId="6" borderId="5" xfId="0" applyFont="1" applyFill="1" applyBorder="1" applyAlignment="1">
      <alignment horizontal="center" wrapText="1"/>
    </xf>
    <xf numFmtId="0" fontId="5" fillId="7" borderId="6" xfId="0" applyFont="1" applyFill="1" applyBorder="1" applyAlignment="1">
      <alignment horizontal="center"/>
    </xf>
    <xf numFmtId="0" fontId="5" fillId="8" borderId="7" xfId="0" applyFont="1" applyFill="1" applyBorder="1" applyAlignment="1">
      <alignment horizontal="center"/>
    </xf>
    <xf numFmtId="0" fontId="4" fillId="9" borderId="8" xfId="0" applyFont="1" applyFill="1" applyBorder="1" applyAlignment="1">
      <alignment horizontal="center"/>
    </xf>
    <xf numFmtId="0" fontId="4" fillId="10" borderId="9" xfId="0" applyFont="1" applyFill="1" applyBorder="1" applyAlignment="1">
      <alignment horizontal="center"/>
    </xf>
    <xf numFmtId="0" fontId="1" fillId="11" borderId="10" xfId="0" applyFont="1" applyFill="1" applyBorder="1" applyAlignment="1">
      <alignment horizontal="center"/>
    </xf>
    <xf numFmtId="0" fontId="1" fillId="12" borderId="11" xfId="0" applyFont="1" applyFill="1" applyBorder="1" applyAlignment="1">
      <alignment horizontal="center"/>
    </xf>
    <xf numFmtId="0" fontId="1" fillId="13" borderId="12" xfId="0" applyFont="1" applyFill="1" applyBorder="1" applyAlignment="1">
      <alignment horizontal="center"/>
    </xf>
    <xf numFmtId="170" fontId="1" fillId="3" borderId="2" xfId="0" applyNumberFormat="1" applyFont="1" applyFill="1" applyBorder="1" applyAlignment="1">
      <alignment horizontal="center" wrapText="1"/>
    </xf>
    <xf numFmtId="169" fontId="1" fillId="3" borderId="2" xfId="0" applyNumberFormat="1" applyFont="1" applyFill="1" applyBorder="1" applyAlignment="1">
      <alignment horizontal="right" wrapText="1"/>
    </xf>
    <xf numFmtId="14" fontId="1" fillId="0" borderId="13" xfId="0" applyNumberFormat="1" applyFont="1" applyBorder="1" applyAlignment="1">
      <alignment horizontal="left"/>
    </xf>
    <xf numFmtId="166" fontId="1" fillId="0" borderId="13" xfId="0" applyNumberFormat="1" applyFont="1" applyBorder="1" applyAlignment="1">
      <alignment horizontal="center"/>
    </xf>
    <xf numFmtId="170" fontId="1" fillId="0" borderId="13" xfId="0" applyNumberFormat="1" applyFont="1" applyBorder="1" applyAlignment="1">
      <alignment horizontal="center" wrapText="1"/>
    </xf>
    <xf numFmtId="166" fontId="1" fillId="0" borderId="13" xfId="0" applyNumberFormat="1" applyFont="1" applyBorder="1" applyAlignment="1">
      <alignment horizontal="left" wrapText="1"/>
    </xf>
    <xf numFmtId="0" fontId="1" fillId="0" borderId="13" xfId="0" applyFont="1" applyBorder="1" applyAlignment="1">
      <alignment horizontal="left"/>
    </xf>
    <xf numFmtId="0" fontId="1" fillId="0" borderId="13" xfId="0" applyFont="1" applyBorder="1" applyAlignment="1">
      <alignment horizontal="left" wrapText="1"/>
    </xf>
    <xf numFmtId="169" fontId="1" fillId="0" borderId="13" xfId="0" applyNumberFormat="1" applyFont="1" applyBorder="1" applyAlignment="1">
      <alignment horizontal="right" wrapText="1"/>
    </xf>
    <xf numFmtId="167" fontId="1" fillId="0" borderId="13" xfId="0" applyNumberFormat="1" applyFont="1" applyBorder="1" applyAlignment="1">
      <alignment horizontal="right" indent="0"/>
      <extLst>
        <ext uri="smNativeData">
          <pm:cellMargin xmlns:pm="smNativeData" id="1590483373" l="57" r="57" t="0" b="0" textRotation="0"/>
        </ext>
      </extLst>
    </xf>
    <xf numFmtId="168" fontId="1" fillId="0" borderId="13" xfId="0" applyNumberFormat="1" applyFont="1" applyBorder="1" applyAlignment="1">
      <alignment horizontal="right"/>
    </xf>
    <xf numFmtId="164" fontId="6" fillId="0" borderId="13" xfId="0" applyNumberFormat="1" applyFont="1" applyBorder="1" applyAlignment="1">
      <alignment horizontal="right" indent="0"/>
      <extLst>
        <ext uri="smNativeData">
          <pm:cellMargin xmlns:pm="smNativeData" id="1590483373" l="57" r="57" t="0" b="0" textRotation="0"/>
        </ext>
      </extLst>
    </xf>
    <xf numFmtId="164" fontId="6" fillId="3" borderId="2" xfId="0" applyNumberFormat="1" applyFont="1" applyFill="1" applyBorder="1" applyAlignment="1">
      <alignment horizontal="right" indent="0"/>
      <extLst>
        <ext uri="smNativeData">
          <pm:cellMargin xmlns:pm="smNativeData" id="1590483373" l="57" r="57" t="0" b="0" textRotation="0"/>
        </ext>
      </extLst>
    </xf>
  </cellXfs>
  <cellStyles count="1">
    <cellStyle name="Normal" xfId="0" builtinId="0" customBuiltin="1" idx="0" base="0"/>
  </cellStyles>
  <tableStyles count="0"/>
  <extLst>
    <ext uri="smNativeData">
      <pm:charStyles xmlns:pm="smNativeData" id="1590483373" count="1">
        <pm:charStyle name="Normal" fontId="0"/>
      </pm:charStyles>
      <pm:colors xmlns:pm="smNativeData" id="1590483373" count="54">
        <pm:color name="Farbe 24" rgb="808001"/>
        <pm:color name="Farbe 25" rgb="A3A300"/>
        <pm:color name="Farbe 26" rgb="D1D100"/>
        <pm:color name="Farbe 27" rgb="00D100"/>
        <pm:color name="Farbe 28" rgb="3DFFFF"/>
        <pm:color name="Farbe 29" rgb="3D3DFF"/>
        <pm:color name="Farbe 30" rgb="5C5CFF"/>
        <pm:color name="Farbe 31" rgb="ADAD5C"/>
        <pm:color name="Farbe 32" rgb="919191"/>
        <pm:color name="Farbe 33" rgb="6B6B6B"/>
        <pm:color name="Farbe 34" rgb="474747"/>
        <pm:color name="Farbe 35" rgb="242424"/>
        <pm:color name="Farbe 36" rgb="B5B5B5"/>
        <pm:color name="Farbe 37" rgb="D9D9D9"/>
        <pm:color name="Farbe 38" rgb="F0F0E0"/>
        <pm:color name="Farbe 39" rgb="FFFF3D"/>
        <pm:color name="Farbe 40" rgb="9EFF9E"/>
        <pm:color name="Farbe 41" rgb="E0FFE0"/>
        <pm:color name="Farbe 42" rgb="E0FFFF"/>
        <pm:color name="Farbe 43" rgb="E0E0FF"/>
        <pm:color name="Farbe 44" rgb="FFE0FF"/>
        <pm:color name="Farbe 45" rgb="800101"/>
        <pm:color name="Farbe 46" rgb="A30000"/>
        <pm:color name="Farbe 47" rgb="3DFF3D"/>
        <pm:color name="Farbe 48" rgb="FF5CFF"/>
        <pm:color name="Farbe 49" rgb="FFFF5C"/>
        <pm:color name="Farbe 50" rgb="FFFF9E"/>
        <pm:color name="Farbe 51" rgb="FFFFE0"/>
        <pm:color name="Farbe 52" rgb="FF3DFF"/>
        <pm:color name="Farbe 53" rgb="686800"/>
        <pm:color name="Farbe 54" rgb="404001"/>
        <pm:color name="Farbe 55" rgb="018080"/>
        <pm:color name="Farbe 56" rgb="0000A3"/>
        <pm:color name="Farbe 57" rgb="D100D1"/>
        <pm:color name="Farbe 58" rgb="00A300"/>
        <pm:color name="Farbe 59" rgb="00D1D1"/>
        <pm:color name="Farbe 60" rgb="9E9E3D"/>
        <pm:color name="Farbe 61" rgb="CECE9E"/>
        <pm:color name="Farbe 62" rgb="5CFFFF"/>
        <pm:color name="Farbe 63" rgb="9EFFFF"/>
        <pm:color name="Farbe 64" rgb="FFE0E0"/>
        <pm:color name="Farbe 65" rgb="5CFF5C"/>
        <pm:color name="Farbe 66" rgb="9E9EFF"/>
        <pm:color name="Farbe 67" rgb="D10000"/>
        <pm:color name="Farbe 68" rgb="018001"/>
        <pm:color name="Farbe 69" rgb="00A3A3"/>
        <pm:color name="Farbe 70" rgb="A300A3"/>
        <pm:color name="Farbe 71" rgb="FF5C5C"/>
        <pm:color name="Farbe 72" rgb="FF9E9E"/>
        <pm:color name="Farbe 73" rgb="FF3D3D"/>
        <pm:color name="Farbe 74" rgb="0000D1"/>
        <pm:color name="Farbe 75" rgb="010180"/>
        <pm:color name="Farbe 76" rgb="800180"/>
        <pm:color name="Farbe 77" rgb="FF9EFF"/>
      </pm:colors>
    </ext>
  </extLst>
</styleSheet>
</file>

<file path=xl/_rels/workbook.xml.rels><?xml version="1.0" encoding="UTF-8" standalone="yes" ?>
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haredStrings" Target="sharedStrings.xml"/><Relationship Id="rId3" Type="http://schemas.openxmlformats.org/officeDocument/2006/relationships/styles" Target="style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EEECE1"/>
      </a:dk2>
      <a:lt2>
        <a:srgbClr val="1F497D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Arial"/>
        <a:ea typeface="SimSun"/>
        <a:cs typeface="Times New Roma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>
        <a:prstTxWarp prst="textNoShape">
          <a:avLst/>
        </a:prstTxWarp>
        <a:noAutofit/>
      </a:bodyPr>
      <a:lstStyle>
        <a:defPPr>
          <a:defRPr/>
        </a:defPPr>
      </a:lstStyle>
      <a:style>
        <a:lnRef idx="0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lt1"/>
        </a:fontRef>
      </a:style>
    </a:sp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N20"/>
  <sheetViews>
    <sheetView tabSelected="1" view="normal" zoomScale="90" workbookViewId="0">
      <pane ySplit="5" topLeftCell="A6" activePane="bottomLeft" state="frozen"/>
      <selection pane="bottomLeft" activeCell="G13" sqref="G13"/>
    </sheetView>
  </sheetViews>
  <sheetFormatPr baseColWidth="9" defaultColWidth="10.000000" defaultRowHeight="14.20"/>
  <cols>
    <col min="1" max="1" width="10.018018" customWidth="1" style="1"/>
    <col min="2" max="4" width="7.657658" customWidth="1" style="1"/>
    <col min="5" max="5" width="12.261261" customWidth="1" style="1"/>
    <col min="6" max="6" width="9.702703" customWidth="1" style="1"/>
    <col min="7" max="7" width="42.747748" customWidth="1" style="1"/>
    <col min="8" max="8" width="9.189189" customWidth="1" style="1"/>
    <col min="9" max="10" width="10.216216" customWidth="1" style="1"/>
    <col min="11" max="11" width="11.234234" customWidth="1" style="1"/>
    <col min="12" max="13" width="10.216216" customWidth="1" style="1"/>
    <col min="14" max="14" width="12.693694" customWidth="1" style="1"/>
    <col min="15" max="16384" width="10.000000" style="1"/>
  </cols>
  <sheetData>
    <row r="1" spans="1:14" ht="17" customHeight="1">
      <c r="A1" s="21" t="s">
        <v>0</v>
      </c>
      <c r="B1" s="22"/>
      <c r="C1" s="22"/>
      <c r="D1" s="22"/>
      <c r="E1" s="22"/>
      <c r="F1" s="22"/>
      <c r="G1" s="22"/>
      <c r="H1" s="22"/>
      <c r="I1" s="22"/>
      <c r="J1" s="22"/>
      <c r="K1" s="22"/>
      <c r="L1" s="23"/>
      <c r="M1" s="7" t="s">
        <v>1</v>
      </c>
      <c r="N1" s="8"/>
    </row>
    <row r="2" spans="1:14" ht="17" customHeight="1">
      <c r="A2" s="24"/>
      <c r="B2" s="20"/>
      <c r="C2" s="20"/>
      <c r="D2" s="20"/>
      <c r="E2" s="20"/>
      <c r="F2" s="20"/>
      <c r="G2" s="20"/>
      <c r="H2" s="20"/>
      <c r="I2" s="20"/>
      <c r="J2" s="20"/>
      <c r="K2" s="20"/>
      <c r="L2" s="25"/>
      <c r="M2" s="8"/>
      <c r="N2" s="8"/>
    </row>
    <row r="3" spans="1:14" ht="17" customHeight="1">
      <c r="A3" s="26"/>
      <c r="B3" s="27"/>
      <c r="C3" s="27"/>
      <c r="D3" s="27"/>
      <c r="E3" s="27"/>
      <c r="F3" s="27"/>
      <c r="G3" s="27"/>
      <c r="H3" s="27"/>
      <c r="I3" s="27"/>
      <c r="J3" s="27"/>
      <c r="K3" s="27"/>
      <c r="L3" s="28"/>
      <c r="M3" s="8"/>
      <c r="N3" s="8"/>
    </row>
    <row r="5" spans="1:14">
      <c r="A5" s="2" t="s">
        <v>2</v>
      </c>
      <c r="B5" s="2" t="s">
        <v>3</v>
      </c>
      <c r="C5" s="2" t="s">
        <v>4</v>
      </c>
      <c r="D5" s="2" t="s">
        <v>5</v>
      </c>
      <c r="E5" s="2" t="s">
        <v>6</v>
      </c>
      <c r="F5" s="2" t="s">
        <v>7</v>
      </c>
      <c r="G5" s="2" t="s">
        <v>8</v>
      </c>
      <c r="H5" s="5" t="s">
        <v>9</v>
      </c>
      <c r="I5" s="5" t="s">
        <v>10</v>
      </c>
      <c r="J5" s="2" t="s">
        <v>11</v>
      </c>
      <c r="K5" s="2" t="s">
        <v>12</v>
      </c>
      <c r="L5" s="6" t="s">
        <v>13</v>
      </c>
      <c r="M5" s="2" t="s">
        <v>14</v>
      </c>
      <c r="N5" s="2" t="s">
        <v>15</v>
      </c>
    </row>
    <row r="6" spans="1:14">
      <c r="A6" s="31" t="n">
        <v>43952</v>
      </c>
      <c r="B6" s="32" t="n">
        <v>0.604166666666666519</v>
      </c>
      <c r="C6" s="32" t="n">
        <v>0.614583333333333393</v>
      </c>
      <c r="D6" s="33">
        <f>(C6-B6)*1440</f>
        <v>14.9999999999990408</v>
      </c>
      <c r="E6" s="34" t="s">
        <v>16</v>
      </c>
      <c r="F6" s="35" t="s">
        <v>17</v>
      </c>
      <c r="G6" s="36" t="s">
        <v>18</v>
      </c>
      <c r="H6" s="37"/>
      <c r="I6" s="38">
        <f>ROUND(1/60*D6,2)</f>
        <v>0.25</v>
      </c>
      <c r="J6" s="39" t="n">
        <v>0</v>
      </c>
      <c r="K6" s="40">
        <f>IF(A6="","",IF(H6&gt;0,IF(J6&gt;0,H6*J6,0),IF(I6&gt;0,I6*J6,0)))</f>
        <v>0</v>
      </c>
      <c r="L6" s="9"/>
      <c r="M6" s="10"/>
      <c r="N6" s="11"/>
    </row>
    <row r="7" spans="1:14">
      <c r="A7" s="31" t="n">
        <v>43952</v>
      </c>
      <c r="B7" s="32" t="n">
        <v>0.934027777777777857</v>
      </c>
      <c r="C7" s="32" t="n">
        <v>0.939583333333333037</v>
      </c>
      <c r="D7" s="33">
        <f>(C7-B7)*1440</f>
        <v>7.99999999999919975</v>
      </c>
      <c r="E7" s="34" t="s">
        <v>16</v>
      </c>
      <c r="F7" s="35" t="s">
        <v>17</v>
      </c>
      <c r="G7" s="36" t="s">
        <v>18</v>
      </c>
      <c r="H7" s="37"/>
      <c r="I7" s="38">
        <f>ROUND(1/60*D7,2)</f>
        <v>0.130000000000000004</v>
      </c>
      <c r="J7" s="39" t="n">
        <v>0</v>
      </c>
      <c r="K7" s="40">
        <f>IF(A7="","",IF(H7&gt;0,IF(J7&gt;0,H7*J7,0),IF(I7&gt;0,I7*J7,0)))</f>
        <v>0</v>
      </c>
      <c r="L7" s="9"/>
      <c r="M7" s="10"/>
      <c r="N7" s="11"/>
    </row>
    <row r="8" spans="1:14">
      <c r="A8" s="12" t="n">
        <v>43953</v>
      </c>
      <c r="B8" s="19" t="n">
        <v>0.909722222222222143</v>
      </c>
      <c r="C8" s="19" t="n">
        <v>0.958333333333333215</v>
      </c>
      <c r="D8" s="29">
        <f>(C8-B8)*1440</f>
        <v>69.9999999999998437</v>
      </c>
      <c r="E8" s="13" t="s">
        <v>19</v>
      </c>
      <c r="F8" s="14" t="s">
        <v>20</v>
      </c>
      <c r="G8" s="15" t="s">
        <v>18</v>
      </c>
      <c r="H8" s="30"/>
      <c r="I8" s="3">
        <f>ROUND(1/60*D8,2)</f>
        <v>1.16999999999999993</v>
      </c>
      <c r="J8" s="16" t="n">
        <v>0</v>
      </c>
      <c r="K8" s="41">
        <f>IF(A8="","",IF(H8&gt;0,IF(J8&gt;0,H8*J8,0),IF(I8&gt;0,I8*J8,0)))</f>
        <v>0</v>
      </c>
      <c r="L8" s="17"/>
      <c r="M8" s="4"/>
      <c r="N8" s="18"/>
    </row>
    <row r="9" spans="1:14">
      <c r="A9" s="31" t="n">
        <v>43954</v>
      </c>
      <c r="B9" s="32" t="n">
        <v>0.54861111111111116</v>
      </c>
      <c r="C9" s="32" t="n">
        <v>0.604166666666666519</v>
      </c>
      <c r="D9" s="33">
        <f>(C9-B9)*1440</f>
        <v>80.0000000000006395</v>
      </c>
      <c r="E9" s="34" t="s">
        <v>16</v>
      </c>
      <c r="F9" s="35" t="s">
        <v>17</v>
      </c>
      <c r="G9" s="36" t="s">
        <v>18</v>
      </c>
      <c r="H9" s="37"/>
      <c r="I9" s="38">
        <f>ROUND(1/60*D9,2)</f>
        <v>1.33000000000000007</v>
      </c>
      <c r="J9" s="39" t="n">
        <v>0</v>
      </c>
      <c r="K9" s="40">
        <f>IF(A9="","",IF(H9&gt;0,IF(J9&gt;0,H9*J9,0),IF(I9&gt;0,I9*J9,0)))</f>
        <v>0</v>
      </c>
      <c r="L9" s="9"/>
      <c r="M9" s="10"/>
      <c r="N9" s="11"/>
    </row>
    <row r="10" spans="1:14">
      <c r="A10" s="31" t="n">
        <v>43954</v>
      </c>
      <c r="B10" s="32" t="n">
        <v>0.829861111111111072</v>
      </c>
      <c r="C10" s="32" t="n">
        <v>0.850694444444444464</v>
      </c>
      <c r="D10" s="33">
        <f>(C10-B10)*1440</f>
        <v>29.9999999999995204</v>
      </c>
      <c r="E10" s="34" t="s">
        <v>16</v>
      </c>
      <c r="F10" s="35" t="s">
        <v>17</v>
      </c>
      <c r="G10" s="36" t="s">
        <v>18</v>
      </c>
      <c r="H10" s="37"/>
      <c r="I10" s="38">
        <f>ROUND(1/60*D10,2)</f>
        <v>0.5</v>
      </c>
      <c r="J10" s="39" t="n">
        <v>0</v>
      </c>
      <c r="K10" s="40">
        <f>IF(A10="","",IF(H10&gt;0,IF(J10&gt;0,H10*J10,0),IF(I10&gt;0,I10*J10,0)))</f>
        <v>0</v>
      </c>
      <c r="L10" s="9"/>
      <c r="M10" s="10"/>
      <c r="N10" s="11"/>
    </row>
    <row r="11" spans="1:14">
      <c r="A11" s="12" t="n">
        <v>43955</v>
      </c>
      <c r="B11" s="19" t="n">
        <v>0.819444444444444464</v>
      </c>
      <c r="C11" s="19" t="n">
        <v>0.836805555555555536</v>
      </c>
      <c r="D11" s="29">
        <f>(C11-B11)*1440</f>
        <v>25.000000000001279</v>
      </c>
      <c r="E11" s="13" t="s">
        <v>19</v>
      </c>
      <c r="F11" s="14" t="s">
        <v>20</v>
      </c>
      <c r="G11" s="15" t="s">
        <v>18</v>
      </c>
      <c r="H11" s="30"/>
      <c r="I11" s="3">
        <f>ROUND(1/60*D11,2)</f>
        <v>0.420000000000000018</v>
      </c>
      <c r="J11" s="16" t="n">
        <v>0</v>
      </c>
      <c r="K11" s="41">
        <f>IF(A11="","",IF(H11&gt;0,IF(J11&gt;0,H11*J11,0),IF(I11&gt;0,I11*J11,0)))</f>
        <v>0</v>
      </c>
      <c r="L11" s="17"/>
      <c r="M11" s="4"/>
      <c r="N11" s="18"/>
    </row>
    <row r="12" spans="1:14">
      <c r="A12" s="31" t="n">
        <v>43956</v>
      </c>
      <c r="B12" s="32" t="n">
        <v>0.649305555555555536</v>
      </c>
      <c r="C12" s="32" t="n">
        <v>0.659722222222222232</v>
      </c>
      <c r="D12" s="33">
        <f>(C12-B12)*1440</f>
        <v>14.9999999999990408</v>
      </c>
      <c r="E12" s="34" t="s">
        <v>16</v>
      </c>
      <c r="F12" s="35" t="s">
        <v>17</v>
      </c>
      <c r="G12" s="36" t="s">
        <v>21</v>
      </c>
      <c r="H12" s="37"/>
      <c r="I12" s="38">
        <f>ROUND(1/60*D12,2)</f>
        <v>0.25</v>
      </c>
      <c r="J12" s="39" t="n">
        <v>0</v>
      </c>
      <c r="K12" s="40">
        <f>IF(A12="","",IF(H12&gt;0,IF(J12&gt;0,H12*J12,0),IF(I12&gt;0,I12*J12,0)))</f>
        <v>0</v>
      </c>
      <c r="L12" s="9"/>
      <c r="M12" s="10"/>
      <c r="N12" s="11"/>
    </row>
    <row r="13" spans="1:14">
      <c r="A13" s="31" t="n">
        <v>43956</v>
      </c>
      <c r="B13" s="32" t="n">
        <v>0.684027777777777768</v>
      </c>
      <c r="C13" s="32" t="n">
        <v>0.694444444444444464</v>
      </c>
      <c r="D13" s="33">
        <f>(C13-B13)*1440</f>
        <v>15.0000000000004796</v>
      </c>
      <c r="E13" s="34" t="s">
        <v>16</v>
      </c>
      <c r="F13" s="35" t="s">
        <v>17</v>
      </c>
      <c r="G13" s="36" t="s">
        <v>18</v>
      </c>
      <c r="H13" s="37"/>
      <c r="I13" s="38">
        <f>ROUND(1/60*D13,2)</f>
        <v>0.25</v>
      </c>
      <c r="J13" s="39" t="n">
        <v>0</v>
      </c>
      <c r="K13" s="40">
        <f>IF(A13="","",IF(H13&gt;0,IF(J13&gt;0,H13*J13,0),IF(I13&gt;0,I13*J13,0)))</f>
        <v>0</v>
      </c>
      <c r="L13" s="9"/>
      <c r="M13" s="10"/>
      <c r="N13" s="11"/>
    </row>
    <row r="14" spans="1:14">
      <c r="A14" s="12" t="n">
        <v>43957</v>
      </c>
      <c r="B14" s="19" t="n">
        <v>0.39583333333333325</v>
      </c>
      <c r="C14" s="19" t="n">
        <v>0.416666666666666607</v>
      </c>
      <c r="D14" s="29">
        <f>(C14-B14)*1440</f>
        <v>30.0000000000009592</v>
      </c>
      <c r="E14" s="13" t="s">
        <v>19</v>
      </c>
      <c r="F14" s="14" t="s">
        <v>20</v>
      </c>
      <c r="G14" s="15" t="s">
        <v>18</v>
      </c>
      <c r="H14" s="30"/>
      <c r="I14" s="3">
        <f>ROUND(1/60*D14,2)</f>
        <v>0.5</v>
      </c>
      <c r="J14" s="16" t="n">
        <v>0</v>
      </c>
      <c r="K14" s="41">
        <f>IF(A14="","",IF(H14&gt;0,IF(J14&gt;0,H14*J14,0),IF(I14&gt;0,I14*J14,0)))</f>
        <v>0</v>
      </c>
      <c r="L14" s="17"/>
      <c r="M14" s="4"/>
      <c r="N14" s="18"/>
    </row>
    <row r="15" spans="1:14">
      <c r="A15" s="12" t="n">
        <v>43957</v>
      </c>
      <c r="B15" s="19" t="n">
        <v>0.451388888888888928</v>
      </c>
      <c r="C15" s="19" t="n">
        <v>0.479166666666666607</v>
      </c>
      <c r="D15" s="29">
        <f>(C15-B15)*1440</f>
        <v>40.0000000000003197</v>
      </c>
      <c r="E15" s="13" t="s">
        <v>19</v>
      </c>
      <c r="F15" s="14" t="s">
        <v>20</v>
      </c>
      <c r="G15" s="15" t="s">
        <v>18</v>
      </c>
      <c r="H15" s="30"/>
      <c r="I15" s="3">
        <f>ROUND(1/60*D15,2)</f>
        <v>0.670000000000000018</v>
      </c>
      <c r="J15" s="16" t="n">
        <v>0</v>
      </c>
      <c r="K15" s="41">
        <f>IF(A15="","",IF(H15&gt;0,IF(J15&gt;0,H15*J15,0),IF(I15&gt;0,I15*J15,0)))</f>
        <v>0</v>
      </c>
      <c r="L15" s="17"/>
      <c r="M15" s="4"/>
      <c r="N15" s="18"/>
    </row>
    <row r="16" spans="1:14">
      <c r="A16" s="12" t="n">
        <v>43957</v>
      </c>
      <c r="B16" s="19" t="n">
        <v>0.590277777777777768</v>
      </c>
      <c r="C16" s="19" t="n">
        <v>0.61111111111111116</v>
      </c>
      <c r="D16" s="29">
        <f>(C16-B16)*1440</f>
        <v>29.9999999999995204</v>
      </c>
      <c r="E16" s="13" t="s">
        <v>19</v>
      </c>
      <c r="F16" s="14" t="s">
        <v>20</v>
      </c>
      <c r="G16" s="15" t="s">
        <v>18</v>
      </c>
      <c r="H16" s="30"/>
      <c r="I16" s="3">
        <f>ROUND(1/60*D16,2)</f>
        <v>0.5</v>
      </c>
      <c r="J16" s="16" t="n">
        <v>0</v>
      </c>
      <c r="K16" s="41">
        <f>IF(A16="","",IF(H16&gt;0,IF(J16&gt;0,H16*J16,0),IF(I16&gt;0,I16*J16,0)))</f>
        <v>0</v>
      </c>
      <c r="L16" s="17"/>
      <c r="M16" s="4"/>
      <c r="N16" s="18"/>
    </row>
    <row r="17" spans="1:14">
      <c r="A17" s="31" t="n">
        <v>43958</v>
      </c>
      <c r="B17" s="32" t="n">
        <v>0.39583333333333325</v>
      </c>
      <c r="C17" s="32" t="n">
        <v>0.486111111111111072</v>
      </c>
      <c r="D17" s="33">
        <f>(C17-B17)*1440</f>
        <v>130.000000000000313</v>
      </c>
      <c r="E17" s="34" t="s">
        <v>16</v>
      </c>
      <c r="F17" s="35" t="s">
        <v>17</v>
      </c>
      <c r="G17" s="36" t="s">
        <v>18</v>
      </c>
      <c r="H17" s="37"/>
      <c r="I17" s="38">
        <f>ROUND(1/60*D17,2)</f>
        <v>2.16999999999999993</v>
      </c>
      <c r="J17" s="39" t="n">
        <v>0</v>
      </c>
      <c r="K17" s="40">
        <f>IF(A17="","",IF(H17&gt;0,IF(J17&gt;0,H17*J17,0),IF(I17&gt;0,I17*J17,0)))</f>
        <v>0</v>
      </c>
      <c r="L17" s="9"/>
      <c r="M17" s="10"/>
      <c r="N17" s="11"/>
    </row>
    <row r="18" spans="1:14">
      <c r="A18" s="12" t="n">
        <v>43959</v>
      </c>
      <c r="B18" s="19" t="n">
        <v>0.427083333333333215</v>
      </c>
      <c r="C18" s="19" t="n">
        <v>0.440972222222222232</v>
      </c>
      <c r="D18" s="29">
        <f>(C18-B18)*1440</f>
        <v>20.0000000000001599</v>
      </c>
      <c r="E18" s="13" t="s">
        <v>19</v>
      </c>
      <c r="F18" s="14" t="s">
        <v>20</v>
      </c>
      <c r="G18" s="15" t="s">
        <v>18</v>
      </c>
      <c r="H18" s="30"/>
      <c r="I18" s="3">
        <f>ROUND(1/60*D18,2)</f>
        <v>0.330000000000000027</v>
      </c>
      <c r="J18" s="16" t="n">
        <v>0</v>
      </c>
      <c r="K18" s="41">
        <f>IF(A18="","",IF(H18&gt;0,IF(J18&gt;0,H18*J18,0),IF(I18&gt;0,I18*J18,0)))</f>
        <v>0</v>
      </c>
      <c r="L18" s="17"/>
      <c r="M18" s="4"/>
      <c r="N18" s="18"/>
    </row>
    <row r="19" spans="1:14">
      <c r="A19" s="31" t="n">
        <v>43960</v>
      </c>
      <c r="B19" s="32" t="n">
        <v>0.39583333333333325</v>
      </c>
      <c r="C19" s="32" t="n">
        <v>0.486111111111111072</v>
      </c>
      <c r="D19" s="33">
        <f>(C19-B19)*1440</f>
        <v>130.000000000000313</v>
      </c>
      <c r="E19" s="34" t="s">
        <v>16</v>
      </c>
      <c r="F19" s="35" t="s">
        <v>17</v>
      </c>
      <c r="G19" s="36" t="s">
        <v>18</v>
      </c>
      <c r="H19" s="37"/>
      <c r="I19" s="38">
        <f>ROUND(1/60*D19,2)</f>
        <v>2.16999999999999993</v>
      </c>
      <c r="J19" s="39" t="n">
        <v>0</v>
      </c>
      <c r="K19" s="40">
        <f>IF(A19="","",IF(H19&gt;0,IF(J19&gt;0,H19*J19,0),IF(I19&gt;0,I19*J19,0)))</f>
        <v>0</v>
      </c>
      <c r="L19" s="9"/>
      <c r="M19" s="10"/>
      <c r="N19" s="11"/>
    </row>
    <row r="20" spans="1:14">
      <c r="A20" s="12" t="n">
        <v>43961</v>
      </c>
      <c r="B20" s="19" t="n">
        <v>0.427083333333333215</v>
      </c>
      <c r="C20" s="19" t="n">
        <v>0.440972222222222232</v>
      </c>
      <c r="D20" s="29">
        <f>(C20-B20)*1440</f>
        <v>20.0000000000001599</v>
      </c>
      <c r="E20" s="13" t="s">
        <v>19</v>
      </c>
      <c r="F20" s="14" t="s">
        <v>20</v>
      </c>
      <c r="G20" s="15" t="s">
        <v>18</v>
      </c>
      <c r="H20" s="30"/>
      <c r="I20" s="3">
        <f>ROUND(1/60*D20,2)</f>
        <v>0.330000000000000027</v>
      </c>
      <c r="J20" s="16" t="n">
        <v>0</v>
      </c>
      <c r="K20" s="41">
        <f>IF(A20="","",IF(H20&gt;0,IF(J20&gt;0,H20*J20,0),IF(I20&gt;0,I20*J20,0)))</f>
        <v>0</v>
      </c>
      <c r="L20" s="17"/>
      <c r="M20" s="4"/>
      <c r="N20" s="18"/>
    </row>
  </sheetData>
  <mergeCells count="2">
    <mergeCell ref="A1:L3"/>
    <mergeCell ref="M1:N3"/>
  </mergeCells>
  <printOptions>
    <extLst>
      <ext uri="smNativeData">
        <pm:pageFlags xmlns:pm="smNativeData" id="1590483373" printRowHead="0" printColHead="0" printHeadLine="0" printFootLine="0" autoHeightHeader="0" autoHeightFooter="0" fitToPageBoth="1"/>
      </ext>
    </extLst>
  </printOptions>
  <pageMargins left="0.393750" right="0.393750" top="0.393750" bottom="0.393750" header="0.000000" footer="0.000000"/>
  <pageSetup paperSize="9" scale="82" fitToWidth="1" fitToHeight="0" pageOrder="overThenDown" orientation="landscape"/>
  <headerFooter>
    <extLst>
      <ext uri="smNativeData">
        <pm:header xmlns:pm="smNativeData" id="1590483373" l="56" r="56" t="56" b="56" borderId="0" fillId="0" vertical="0"/>
        <pm:footer xmlns:pm="smNativeData" id="1590483373" l="56" r="56" t="56" b="56" borderId="0" fillId="0" vertical="2"/>
        <pm:paperBin xmlns:pm="smNativeData" id="1590483373" Id="0" type="0" value="0"/>
        <pm:paperBin xmlns:pm="smNativeData" id="1590483373" Id="1" type="0" value="0"/>
      </ext>
    </extLst>
  </headerFooter>
  <extLst>
    <ext uri="smNativeData">
      <pm:sheetPrefs xmlns:pm="smNativeData" day="1590483373" outlineProtect="1" showHorizontalRuler="1" showVerticalRuler="1" showAltShade="0">
        <pm:shade id="0" type="0" fgLvl="100" fgClr="000000" bgLvl="100" bgClr="FFFFFF"/>
        <pm:shade id="1" type="0" fgLvl="100" fgClr="000000" bgLvl="100" bgClr="FFFFFF"/>
      </pm:sheetPref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User</cp:lastModifiedBy>
  <cp:revision>0</cp:revision>
  <cp:lastPrinted>2020-02-04T10:02:56Z</cp:lastPrinted>
  <dcterms:created xsi:type="dcterms:W3CDTF">2017-11-07T18:10:03Z</dcterms:created>
  <dcterms:modified xsi:type="dcterms:W3CDTF">2020-05-26T08:56:13Z</dcterms:modified>
</cp:coreProperties>
</file>