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Ericsson"/>
  <workbookPr/>
  <bookViews>
    <workbookView activeTab="1" xWindow="240" yWindow="60" windowWidth="0" windowHeight="0" tabRatio="500"/>
  </bookViews>
  <sheets>
    <sheet name="Tabelle1" sheetId="1" r:id="rId4"/>
    <sheet name="Tabelle1(1)" sheetId="2" r:id="rId5"/>
  </sheets>
  <calcPr/>
  <extLst>
    <ext uri="smNativeData">
      <pm:revision xmlns:pm="smNativeData" day="1585417296" val="976" rev="124" rev64="64" revOS="4" revMin="124" revMax="0"/>
      <pm:docPrefs xmlns:pm="smNativeData" id="1585417296" fixedDigits="0" showNotice="1" showProtection="1" showFrameBounds="1" autoChart="1" recalcOnPrint="1" recalcOnCopy="1" tab="567" useDefinedPrintRange="1" printArea="currentSheet"/>
      <pm:compatibility xmlns:pm="smNativeData" id="1585417296"/>
      <pm:defCurrency xmlns:pm="smNativeData" id="1585417296"/>
      <pm:sortOptions xmlns:pm="smNativeData" id="1585417296">
        <pm:column colId="0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</pm:sortOptions>
    </ext>
  </extLst>
</workbook>
</file>

<file path=xl/sharedStrings.xml><?xml version="1.0" encoding="utf-8"?>
<sst xmlns="http://schemas.openxmlformats.org/spreadsheetml/2006/main" count="76" uniqueCount="58">
  <si>
    <t>Liste 1</t>
  </si>
  <si>
    <t>Liste 2</t>
  </si>
  <si>
    <t>Meyer</t>
  </si>
  <si>
    <t>Brockmann</t>
  </si>
  <si>
    <t>Müller</t>
  </si>
  <si>
    <t>Häher</t>
  </si>
  <si>
    <t>Schulze</t>
  </si>
  <si>
    <t>Luley</t>
  </si>
  <si>
    <t>Schmidt</t>
  </si>
  <si>
    <t>Apmann</t>
  </si>
  <si>
    <t>Unger</t>
  </si>
  <si>
    <t>Segelken</t>
  </si>
  <si>
    <t>Zickmann</t>
  </si>
  <si>
    <t>Hackmack</t>
  </si>
  <si>
    <t>Abel</t>
  </si>
  <si>
    <t>Oetjen</t>
  </si>
  <si>
    <t>Suckmann</t>
  </si>
  <si>
    <t xml:space="preserve">Schmidt </t>
  </si>
  <si>
    <t>Das seien die Original-Listen</t>
  </si>
  <si>
    <t>An die Namen in beiden Listen eine Kennung anhängen</t>
  </si>
  <si>
    <t>Beide Listen zusammenführen und sortieren</t>
  </si>
  <si>
    <t>Die Länge d. Namens (ohne die Kennung)</t>
  </si>
  <si>
    <t>Die Namen wieder der Liste 1 zuordnen</t>
  </si>
  <si>
    <t>Die Namen wieder der Liste 2 zuordnen</t>
  </si>
  <si>
    <t>Liste 3 enthält Namen, die in beiden Listen vorkommen</t>
  </si>
  <si>
    <t>Liste 1a</t>
  </si>
  <si>
    <t>Liste 2a</t>
  </si>
  <si>
    <t>Liste 1b</t>
  </si>
  <si>
    <t>Liste 2b</t>
  </si>
  <si>
    <t>Gesamt</t>
  </si>
  <si>
    <t>Länge</t>
  </si>
  <si>
    <t>Namen 
aus Liste 1</t>
  </si>
  <si>
    <t>Namen
aus Liste 2</t>
  </si>
  <si>
    <t>Liste-3 
Beide Namen</t>
  </si>
  <si>
    <t>Abel-1</t>
  </si>
  <si>
    <t>Apmann-2</t>
  </si>
  <si>
    <t>Hackmack-2</t>
  </si>
  <si>
    <t>Häher-2</t>
  </si>
  <si>
    <t>Luley-2</t>
  </si>
  <si>
    <t>Meyer-1</t>
  </si>
  <si>
    <t>Müller-1</t>
  </si>
  <si>
    <t>Müller-2</t>
  </si>
  <si>
    <t>Oetjen-2</t>
  </si>
  <si>
    <t>Schmidt-1</t>
  </si>
  <si>
    <t>Schmidt-2</t>
  </si>
  <si>
    <t>Schulze-1</t>
  </si>
  <si>
    <t>Segelken-1</t>
  </si>
  <si>
    <t>Segelken-2</t>
  </si>
  <si>
    <t>Suckmann-2</t>
  </si>
  <si>
    <t>Unger-1</t>
  </si>
  <si>
    <t>Zickmann-1</t>
  </si>
  <si>
    <t>Formeln in Spalte J:</t>
  </si>
  <si>
    <t>'=WENN(RECHTS(G4;1)="1";LINKS(G4;H4);"")</t>
  </si>
  <si>
    <t>Formeln in Spalte K:</t>
  </si>
  <si>
    <t>'=WENN(RECHTS(G4;1)="2";LINKS(G4;H4);"")</t>
  </si>
  <si>
    <t>Formeln in Spalte L:</t>
  </si>
  <si>
    <t>'=WENN(LINKS(G5;H5)=LINKS(G4;H4);LINKS(G4;H5);"")</t>
  </si>
  <si>
    <t xml:space="preserve">    (erst ab Zeile 5!)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</si>
</sst>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4">
    <font>
      <name val="Arial"/>
      <family val="2"/>
      <color rgb="FF000000"/>
      <sz val="10"/>
      <extLst>
        <ext uri="smNativeData">
          <pm:charSpec xmlns:pm="smNativeData" id="158541729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12"/>
      <extLst>
        <ext uri="smNativeData">
          <pm:charSpec xmlns:pm="smNativeData" id="1585417296" ulstyle="none" kern="1">
            <pm:latin face="Calibri" sz="240" lang="default"/>
            <pm:cs face="Calibri" sz="240" lang="default"/>
            <pm:ea face="Calibri" sz="240" lang="default"/>
          </pm:charSpec>
        </ext>
      </extLst>
    </font>
    <font>
      <name val="Calibri"/>
      <family val="2"/>
      <color rgb="FF000000"/>
      <sz val="14"/>
      <extLst>
        <ext uri="smNativeData">
          <pm:charSpec xmlns:pm="smNativeData" id="1585417296" ulstyle="none" kern="1">
            <pm:latin face="Calibri" sz="280" lang="default"/>
            <pm:cs face="Calibri" sz="280" lang="default"/>
            <pm:ea face="Calibri" sz="280" lang="default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585417296" ulstyle="none" kern="1">
            <pm:latin face="Calibri" sz="240" lang="default" weight="bold"/>
            <pm:cs face="Calibri" sz="240" lang="default"/>
            <pm:ea face="Calibri" sz="240" lang="default"/>
          </pm:charSpec>
        </ext>
      </extLst>
    </font>
  </fonts>
  <fills count="6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85417296" type="1" fgLvl="100" fgClr="00FFFFFF" bgLvl="100" bgClr="00000000"/>
          </ext>
        </extLst>
      </patternFill>
    </fill>
    <fill>
      <patternFill patternType="solid">
        <fgColor rgb="FF800101"/>
        <bgColor rgb="FFFFFFFF"/>
        <extLst>
          <ext uri="smNativeData">
            <pm:shade xmlns:pm="smNativeData" id="1585417296" type="1" fgLvl="50" fgClr="00FF0000" bgLvl="50" bgClr="00000000"/>
          </ext>
        </extLst>
      </patternFill>
    </fill>
    <fill>
      <patternFill patternType="solid">
        <fgColor rgb="FFA30000"/>
        <bgColor rgb="FFFFFFFF"/>
        <extLst>
          <ext uri="smNativeData">
            <pm:shade xmlns:pm="smNativeData" id="1585417296" type="1" fgLvl="64" fgClr="00FF0000" bgLvl="36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585417296" type="1" fgLvl="100" fgClr="00FFFF00" bgLvl="0" bgClr="00000000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585417296" type="1" fgLvl="76" fgClr="00FFFF00" bgLvl="24" bgClr="00FFFFFF"/>
          </ext>
        </extLst>
      </patternFill>
    </fill>
    <fill>
      <patternFill patternType="solid">
        <fgColor rgb="FFFFFF5C"/>
        <bgColor rgb="FFFFFFFF"/>
        <extLst>
          <ext uri="smNativeData">
            <pm:shade xmlns:pm="smNativeData" id="1585417296" type="1" fgLvl="64" fgClr="00FFFF00" bgLvl="36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585417296" type="1" fgLvl="38" fgClr="00FFFF00" bgLvl="62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585417296" type="1" fgLvl="12" fgClr="00FFF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585417296" type="1" fgLvl="12" fgClr="00FFFF00" bgLvl="88" bgClr="00FFFFFF"/>
          </ext>
        </extLst>
      </patternFill>
    </fill>
    <fill>
      <patternFill patternType="solid">
        <fgColor rgb="FF808001"/>
        <bgColor rgb="FFFFFFFF"/>
        <extLst>
          <ext uri="smNativeData">
            <pm:shade xmlns:pm="smNativeData" id="1585417296" type="1" fgLvl="50" fgClr="00FFFF00" bgLvl="50" bgClr="00000000"/>
          </ext>
        </extLst>
      </patternFill>
    </fill>
    <fill>
      <patternFill patternType="solid">
        <fgColor rgb="FFFF3D3D"/>
        <bgColor rgb="FFFFFFFF"/>
        <extLst>
          <ext uri="smNativeData">
            <pm:shade xmlns:pm="smNativeData" id="1585417296" type="1" fgLvl="76" fgClr="00FF0000" bgLvl="24" bgClr="00FFFFFF"/>
          </ext>
        </extLst>
      </patternFill>
    </fill>
    <fill>
      <patternFill patternType="solid">
        <fgColor rgb="FFFF9E9E"/>
        <bgColor rgb="FFFFFFFF"/>
        <extLst>
          <ext uri="smNativeData">
            <pm:shade xmlns:pm="smNativeData" id="1585417296" type="1" fgLvl="38" fgClr="00FF0000" bgLvl="62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585417296" type="1" fgLvl="12" fgClr="00FF0000" bgLvl="88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585417296" type="1" fgLvl="100" fgClr="00E6E6E6" bgLvl="0" bgClr="00FFFFFF"/>
          </ext>
        </extLst>
      </patternFill>
    </fill>
    <fill>
      <patternFill patternType="solid">
        <fgColor rgb="FFCCCCCC"/>
        <bgColor rgb="FFFFFFFF"/>
        <extLst>
          <ext uri="smNativeData">
            <pm:shade xmlns:pm="smNativeData" id="1585417296" type="1" fgLvl="100" fgClr="00CCCCCC" bgLvl="0" bgClr="00FFFFFF"/>
          </ext>
        </extLst>
      </patternFill>
    </fill>
    <fill>
      <patternFill patternType="solid">
        <fgColor rgb="FFB3B3B3"/>
        <bgColor rgb="FFFFFFFF"/>
        <extLst>
          <ext uri="smNativeData">
            <pm:shade xmlns:pm="smNativeData" id="1585417296" type="1" fgLvl="100" fgClr="00B3B3B3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808001"/>
        <bgColor rgb="FFFFFFFF"/>
        <extLst>
          <ext uri="smNativeData">
            <pm:shade xmlns:pm="smNativeData" id="1585417296" type="1" fgLvl="50" fgClr="00FFFF00" bgLvl="50" bgClr="00000000"/>
          </ext>
        </extLst>
      </patternFill>
    </fill>
    <fill>
      <patternFill patternType="solid">
        <fgColor rgb="FF808001"/>
        <bgColor rgb="FFFFFFFF"/>
        <extLst>
          <ext uri="smNativeData">
            <pm:shade xmlns:pm="smNativeData" id="1585417296" type="1" fgLvl="50" fgClr="00FFFF00" bgLvl="50" bgClr="00000000"/>
          </ext>
        </extLst>
      </patternFill>
    </fill>
    <fill>
      <patternFill patternType="solid">
        <fgColor rgb="FF808001"/>
        <bgColor rgb="FFFFFFFF"/>
        <extLst>
          <ext uri="smNativeData">
            <pm:shade xmlns:pm="smNativeData" id="1585417296" type="1" fgLvl="50" fgClr="00FFFF00" bgLvl="50" bgClr="00000000"/>
          </ext>
        </extLst>
      </patternFill>
    </fill>
    <fill>
      <patternFill patternType="solid">
        <fgColor rgb="FFD1D100"/>
        <bgColor rgb="FFFFFFFF"/>
        <extLst>
          <ext uri="smNativeData">
            <pm:shade xmlns:pm="smNativeData" id="1585417296" type="1" fgLvl="82" fgClr="00FFFF00" bgLvl="18" bgClr="00000000"/>
          </ext>
        </extLst>
      </patternFill>
    </fill>
    <fill>
      <patternFill patternType="solid">
        <fgColor rgb="FFD1D100"/>
        <bgColor rgb="FFFFFFFF"/>
        <extLst>
          <ext uri="smNativeData">
            <pm:shade xmlns:pm="smNativeData" id="1585417296" type="1" fgLvl="82" fgClr="00FFFF00" bgLvl="18" bgClr="00000000"/>
          </ext>
        </extLst>
      </patternFill>
    </fill>
    <fill>
      <patternFill patternType="solid">
        <fgColor rgb="FFD1D100"/>
        <bgColor rgb="FFFFFFFF"/>
        <extLst>
          <ext uri="smNativeData">
            <pm:shade xmlns:pm="smNativeData" id="1585417296" type="1" fgLvl="82" fgClr="00FFFF00" bgLvl="18" bgClr="00000000"/>
          </ext>
        </extLst>
      </patternFill>
    </fill>
    <fill>
      <patternFill patternType="solid">
        <fgColor rgb="FFD1D100"/>
        <bgColor rgb="FFFFFFFF"/>
        <extLst>
          <ext uri="smNativeData">
            <pm:shade xmlns:pm="smNativeData" id="1585417296" type="1" fgLvl="82" fgClr="00FFFF00" bgLvl="18" bgClr="00000000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585417296" type="1" fgLvl="82" fgClr="0000FF00" bgLvl="18" bgClr="00000000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585417296" type="1" fgLvl="82" fgClr="0000FF00" bgLvl="18" bgClr="00000000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585417296" type="1" fgLvl="82" fgClr="0000FF00" bgLvl="18" bgClr="00000000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585417296" type="1" fgLvl="82" fgClr="0000FF00" bgLvl="18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585417296" type="1" fgLvl="100" fgClr="0000FF00" bgLvl="0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585417296" type="1" fgLvl="100" fgClr="0000FF00" bgLvl="0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585417296" type="1" fgLvl="100" fgClr="0000FF00" bgLvl="0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585417296" type="1" fgLvl="100" fgClr="0000FF00" bgLvl="0" bgClr="00000000"/>
          </ext>
        </extLst>
      </patternFill>
    </fill>
    <fill>
      <patternFill patternType="solid">
        <fgColor rgb="FF3DFF3D"/>
        <bgColor rgb="FFFFFFFF"/>
        <extLst>
          <ext uri="smNativeData">
            <pm:shade xmlns:pm="smNativeData" id="1585417296" type="1" fgLvl="76" fgClr="0000FF00" bgLvl="24" bgClr="00FFFFFF"/>
          </ext>
        </extLst>
      </patternFill>
    </fill>
    <fill>
      <patternFill patternType="solid">
        <fgColor rgb="FF3DFF3D"/>
        <bgColor rgb="FFFFFFFF"/>
        <extLst>
          <ext uri="smNativeData">
            <pm:shade xmlns:pm="smNativeData" id="1585417296" type="1" fgLvl="76" fgClr="0000FF00" bgLvl="24" bgClr="00FFFFFF"/>
          </ext>
        </extLst>
      </patternFill>
    </fill>
    <fill>
      <patternFill patternType="solid">
        <fgColor rgb="FF3DFF3D"/>
        <bgColor rgb="FFFFFFFF"/>
        <extLst>
          <ext uri="smNativeData">
            <pm:shade xmlns:pm="smNativeData" id="1585417296" type="1" fgLvl="76" fgClr="0000FF00" bgLvl="24" bgClr="00FFFFFF"/>
          </ext>
        </extLst>
      </patternFill>
    </fill>
    <fill>
      <patternFill patternType="solid">
        <fgColor rgb="FF3DFF3D"/>
        <bgColor rgb="FFFFFFFF"/>
        <extLst>
          <ext uri="smNativeData">
            <pm:shade xmlns:pm="smNativeData" id="1585417296" type="1" fgLvl="76" fgClr="0000FF00" bgLvl="24" bgClr="00FFFFFF"/>
          </ext>
        </extLst>
      </patternFill>
    </fill>
    <fill>
      <patternFill patternType="solid">
        <fgColor rgb="FF5CFF5C"/>
        <bgColor rgb="FFFFFFFF"/>
        <extLst>
          <ext uri="smNativeData">
            <pm:shade xmlns:pm="smNativeData" id="1585417296" type="1" fgLvl="64" fgClr="0000FF00" bgLvl="36" bgClr="00FFFFFF"/>
          </ext>
        </extLst>
      </patternFill>
    </fill>
    <fill>
      <patternFill patternType="solid">
        <fgColor rgb="FF5CFF5C"/>
        <bgColor rgb="FFFFFFFF"/>
        <extLst>
          <ext uri="smNativeData">
            <pm:shade xmlns:pm="smNativeData" id="1585417296" type="1" fgLvl="64" fgClr="0000FF00" bgLvl="36" bgClr="00FFFFFF"/>
          </ext>
        </extLst>
      </patternFill>
    </fill>
    <fill>
      <patternFill patternType="solid">
        <fgColor rgb="FF5CFF5C"/>
        <bgColor rgb="FFFFFFFF"/>
        <extLst>
          <ext uri="smNativeData">
            <pm:shade xmlns:pm="smNativeData" id="1585417296" type="1" fgLvl="64" fgClr="0000FF00" bgLvl="36" bgClr="00FFFFFF"/>
          </ext>
        </extLst>
      </patternFill>
    </fill>
    <fill>
      <patternFill patternType="solid">
        <fgColor rgb="FF5CFF5C"/>
        <bgColor rgb="FFFFFFFF"/>
        <extLst>
          <ext uri="smNativeData">
            <pm:shade xmlns:pm="smNativeData" id="1585417296" type="1" fgLvl="64" fgClr="0000FF00" bgLvl="36" bgClr="00FFFFFF"/>
          </ext>
        </extLst>
      </patternFill>
    </fill>
    <fill>
      <patternFill patternType="solid">
        <fgColor rgb="FF9EFFFF"/>
        <bgColor rgb="FFFFFFFF"/>
        <extLst>
          <ext uri="smNativeData">
            <pm:shade xmlns:pm="smNativeData" id="1585417296" type="1" fgLvl="38" fgClr="0000FFFF" bgLvl="62" bgClr="00FFFFFF"/>
          </ext>
        </extLst>
      </patternFill>
    </fill>
    <fill>
      <patternFill patternType="solid">
        <fgColor rgb="FF9EFFFF"/>
        <bgColor rgb="FFFFFFFF"/>
        <extLst>
          <ext uri="smNativeData">
            <pm:shade xmlns:pm="smNativeData" id="1585417296" type="1" fgLvl="38" fgClr="0000FFFF" bgLvl="62" bgClr="00FFFFFF"/>
          </ext>
        </extLst>
      </patternFill>
    </fill>
    <fill>
      <patternFill patternType="solid">
        <fgColor rgb="FF9EFFFF"/>
        <bgColor rgb="FFFFFFFF"/>
        <extLst>
          <ext uri="smNativeData">
            <pm:shade xmlns:pm="smNativeData" id="1585417296" type="1" fgLvl="38" fgClr="0000FFFF" bgLvl="62" bgClr="00FFFFFF"/>
          </ext>
        </extLst>
      </patternFill>
    </fill>
    <fill>
      <patternFill patternType="solid">
        <fgColor rgb="FF9EFFFF"/>
        <bgColor rgb="FFFFFFFF"/>
        <extLst>
          <ext uri="smNativeData">
            <pm:shade xmlns:pm="smNativeData" id="1585417296" type="1" fgLvl="38" fgClr="0000FFFF" bgLvl="62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585417296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585417296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585417296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585417296" type="1" fgLvl="12" fgClr="0000FFFF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585417296" type="1" fgLvl="12" fgClr="00FFF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585417296" type="1" fgLvl="12" fgClr="00FFFF00" bgLvl="88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E0"/>
        <bgColor rgb="FFFFFFFF"/>
        <extLst>
          <ext uri="smNativeData">
            <pm:shade xmlns:pm="smNativeData" id="1585417296" type="1" fgLvl="12" fgClr="00FFFF00" bgLvl="88" bgClr="00FFFFFF"/>
          </ext>
        </extLst>
      </patternFill>
    </fill>
  </fills>
  <borders count="6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85417296">
            <pm:line position="top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85417296">
            <pm:line position="top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85417296">
            <pm:line position="top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>
            <pm:line position="lef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5417296"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85417296"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85417296"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85417296"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85417296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4">
    <xf numFmtId="0" fontId="0" fillId="0" borderId="0" xfId="0"/>
    <xf numFmtId="0" fontId="1" fillId="10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/>
      <extLst>
        <ext uri="smNativeData">
          <pm:cellMargin xmlns:pm="smNativeData" id="1585417296" l="57" r="0" t="0" b="0" textRotation="0"/>
        </ext>
      </extLst>
    </xf>
    <xf numFmtId="0" fontId="1" fillId="0" borderId="0" xfId="0" applyFont="1" applyAlignment="1">
      <alignment horizontal="center"/>
      <extLst>
        <ext uri="smNativeData">
          <pm:cellMargin xmlns:pm="smNativeData" id="1585417296" l="57" r="0" t="0" b="0" textRotation="0"/>
        </ext>
      </extLst>
    </xf>
    <xf numFmtId="0" fontId="1" fillId="0" borderId="0" xfId="0" applyFont="1"/>
    <xf numFmtId="0" fontId="1" fillId="52" borderId="51" xfId="0" applyFont="1" applyFill="1" applyBorder="1" applyAlignment="1">
      <alignment horizontal="center" vertical="center" wrapText="1"/>
    </xf>
    <xf numFmtId="0" fontId="1" fillId="53" borderId="5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10" borderId="9" xfId="0" applyFont="1" applyFill="1" applyBorder="1" applyAlignment="1">
      <alignment horizontal="center" vertical="center" wrapText="1"/>
    </xf>
    <xf numFmtId="0" fontId="1" fillId="10" borderId="9" xfId="0" applyFont="1" applyFill="1" applyBorder="1" applyAlignment="1">
      <alignment vertical="center" wrapText="1"/>
    </xf>
    <xf numFmtId="0" fontId="2" fillId="0" borderId="0" xfId="0" applyFont="1"/>
    <xf numFmtId="0" fontId="3" fillId="10" borderId="9" xfId="0" applyFont="1" applyFill="1" applyBorder="1" applyAlignment="1">
      <alignment vertical="center" wrapText="1"/>
    </xf>
    <xf numFmtId="0" fontId="1" fillId="0" borderId="53" xfId="0" applyFont="1" applyBorder="1" applyAlignment="1">
      <alignment/>
      <extLst>
        <ext uri="smNativeData">
          <pm:cellMargin xmlns:pm="smNativeData" id="1585417296" l="57" r="0" t="0" b="0" textRotation="0"/>
        </ext>
      </extLst>
    </xf>
    <xf numFmtId="0" fontId="1" fillId="0" borderId="54" xfId="0" applyFont="1" applyBorder="1" applyAlignment="1">
      <alignment/>
      <extLst>
        <ext uri="smNativeData">
          <pm:cellMargin xmlns:pm="smNativeData" id="1585417296" l="57" r="0" t="0" b="0" textRotation="0"/>
        </ext>
      </extLst>
    </xf>
    <xf numFmtId="0" fontId="1" fillId="0" borderId="55" xfId="0" applyFont="1" applyBorder="1" applyAlignment="1">
      <alignment/>
      <extLst>
        <ext uri="smNativeData">
          <pm:cellMargin xmlns:pm="smNativeData" id="1585417296" l="57" r="0" t="0" b="0" textRotation="0"/>
        </ext>
      </extLst>
    </xf>
    <xf numFmtId="0" fontId="1" fillId="0" borderId="56" xfId="0" applyFont="1" applyBorder="1" applyAlignment="1">
      <alignment/>
      <extLst>
        <ext uri="smNativeData">
          <pm:cellMargin xmlns:pm="smNativeData" id="1585417296" l="57" r="0" t="0" b="0" textRotation="0"/>
        </ext>
      </extLst>
    </xf>
    <xf numFmtId="0" fontId="1" fillId="0" borderId="57" xfId="0" applyFont="1" applyBorder="1" applyAlignment="1">
      <alignment/>
      <extLst>
        <ext uri="smNativeData">
          <pm:cellMargin xmlns:pm="smNativeData" id="1585417296" l="57" r="0" t="0" b="0" textRotation="0"/>
        </ext>
      </extLst>
    </xf>
    <xf numFmtId="0" fontId="1" fillId="0" borderId="58" xfId="0" applyFont="1" applyBorder="1" applyAlignment="1">
      <alignment/>
      <extLst>
        <ext uri="smNativeData">
          <pm:cellMargin xmlns:pm="smNativeData" id="1585417296" l="57" r="0" t="0" b="0" textRotation="0"/>
        </ext>
      </extLst>
    </xf>
    <xf numFmtId="0" fontId="1" fillId="0" borderId="59" xfId="0" applyFont="1" applyBorder="1" applyAlignment="1">
      <alignment/>
      <extLst>
        <ext uri="smNativeData">
          <pm:cellMargin xmlns:pm="smNativeData" id="1585417296" l="57" r="0" t="0" b="0" textRotation="0"/>
        </ext>
      </extLst>
    </xf>
    <xf numFmtId="0" fontId="1" fillId="0" borderId="60" xfId="0" applyFont="1" applyBorder="1" applyAlignment="1">
      <alignment/>
      <extLst>
        <ext uri="smNativeData">
          <pm:cellMargin xmlns:pm="smNativeData" id="1585417296" l="57" r="0" t="0" b="0" textRotation="0"/>
        </ext>
      </extLst>
    </xf>
    <xf numFmtId="0" fontId="1" fillId="62" borderId="61" xfId="0" applyFont="1" applyFill="1" applyBorder="1" applyAlignment="1">
      <alignment horizontal="center" vertical="center" wrapText="1"/>
    </xf>
    <xf numFmtId="0" fontId="3" fillId="0" borderId="57" xfId="0" applyFont="1" applyBorder="1" applyAlignment="1">
      <alignment/>
      <extLst>
        <ext uri="smNativeData">
          <pm:cellMargin xmlns:pm="smNativeData" id="1585417296" l="57" r="0" t="0" b="0" textRotation="0"/>
        </ext>
      </extLst>
    </xf>
    <xf numFmtId="0" fontId="3" fillId="0" borderId="57" xfId="0" applyFont="1" applyBorder="1" applyAlignment="1">
      <alignment/>
      <extLst>
        <ext uri="smNativeData">
          <pm:cellMargin xmlns:pm="smNativeData" id="1585417296" l="57" r="0" t="0" b="0" textRotation="0"/>
        </ext>
      </extLst>
    </xf>
  </cellXfs>
  <cellStyles count="1">
    <cellStyle name="Normal" xfId="0" builtinId="0" customBuiltin="1"/>
  </cellStyles>
  <tableStyles count="0"/>
  <extLst>
    <ext uri="smNativeData">
      <pm:charStyles xmlns:pm="smNativeData" id="1585417296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view="normal" workbookViewId="0">
      <selection activeCell="A9" sqref="A9"/>
    </sheetView>
  </sheetViews>
  <sheetFormatPr baseColWidth="9" defaultColWidth="10.000000" defaultRowHeight="13.45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11</v>
      </c>
      <c r="B9" t="s">
        <v>16</v>
      </c>
    </row>
    <row r="10" spans="2:2">
      <c r="B10" t="s">
        <v>17</v>
      </c>
    </row>
  </sheetData>
  <printOptions>
    <extLst>
      <ext uri="smNativeData">
        <pm:pageFlags xmlns:pm="smNativeData" id="158541729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85417296" l="56" r="56" t="56" b="56" borderId="0" fillId="0" vertical="0"/>
        <pm:footer xmlns:pm="smNativeData" id="1585417296" l="56" r="56" t="56" b="56" borderId="0" fillId="0" vertical="2"/>
        <pm:paperBin xmlns:pm="smNativeData" id="1585417296" Id="0" type="0" value="0"/>
        <pm:paperBin xmlns:pm="smNativeData" id="1585417296" Id="1" type="0" value="0"/>
      </ext>
    </extLst>
  </headerFooter>
  <extLst>
    <ext uri="smNativeData">
      <pm:sheetPrefs xmlns:pm="smNativeData" day="158541729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P26"/>
  <sheetViews>
    <sheetView tabSelected="1" view="normal" workbookViewId="0">
      <selection activeCell="A1" sqref="A1:B1"/>
    </sheetView>
  </sheetViews>
  <sheetFormatPr baseColWidth="9" defaultColWidth="10.000000" defaultRowHeight="13.45"/>
  <cols>
    <col min="1" max="2" width="11.495495" customWidth="1"/>
    <col min="3" max="3" width="2.549550" customWidth="1"/>
    <col min="4" max="5" width="12.765766" customWidth="1"/>
    <col min="6" max="6" width="2.549550" customWidth="1"/>
    <col min="7" max="7" width="16.945946" customWidth="1"/>
    <col min="8" max="8" width="11.117117" customWidth="1"/>
    <col min="9" max="9" width="2.549550" customWidth="1"/>
    <col min="10" max="11" width="11.495495" customWidth="1"/>
    <col min="12" max="12" width="15.324324" customWidth="1"/>
  </cols>
  <sheetData>
    <row r="1" spans="1:12">
      <c r="A1" s="6" t="s">
        <v>18</v>
      </c>
      <c r="B1" s="7"/>
      <c r="C1" s="8"/>
      <c r="D1" s="6" t="s">
        <v>19</v>
      </c>
      <c r="E1" s="7"/>
      <c r="F1" s="8"/>
      <c r="G1" s="9" t="s">
        <v>20</v>
      </c>
      <c r="H1" s="1" t="s">
        <v>21</v>
      </c>
      <c r="I1" s="8"/>
      <c r="J1" s="10" t="s">
        <v>22</v>
      </c>
      <c r="K1" s="10" t="s">
        <v>23</v>
      </c>
      <c r="L1" s="12" t="s">
        <v>24</v>
      </c>
    </row>
    <row r="3" spans="1:12">
      <c r="A3" s="1" t="s">
        <v>25</v>
      </c>
      <c r="B3" s="1" t="s">
        <v>26</v>
      </c>
      <c r="C3" s="2"/>
      <c r="D3" s="1" t="s">
        <v>27</v>
      </c>
      <c r="E3" s="1" t="s">
        <v>28</v>
      </c>
      <c r="F3" s="2"/>
      <c r="G3" s="1" t="s">
        <v>29</v>
      </c>
      <c r="H3" s="1" t="s">
        <v>30</v>
      </c>
      <c r="I3" s="2"/>
      <c r="J3" s="21" t="s">
        <v>31</v>
      </c>
      <c r="K3" s="21" t="s">
        <v>32</v>
      </c>
      <c r="L3" s="21" t="s">
        <v>33</v>
      </c>
    </row>
    <row r="4" spans="1:14">
      <c r="A4" s="3" t="s">
        <v>14</v>
      </c>
      <c r="B4" s="3" t="s">
        <v>9</v>
      </c>
      <c r="C4" s="3"/>
      <c r="D4" s="3" t="str">
        <f>A4&amp;"-1"</f>
        <v>Abel-1</v>
      </c>
      <c r="E4" s="3" t="str">
        <f>B4&amp;"-2"</f>
        <v>Apmann-2</v>
      </c>
      <c r="F4" s="3"/>
      <c r="G4" s="3" t="s">
        <v>34</v>
      </c>
      <c r="H4" s="4">
        <f>LEN(G4)-2</f>
        <v>4</v>
      </c>
      <c r="I4" s="3"/>
      <c r="J4" s="13" t="str">
        <f>IF(RIGHT(G4,1)="1",LEFT(G4,H4),"")</f>
        <v>Abel</v>
      </c>
      <c r="K4" s="14" t="str">
        <f>IF(RIGHT(G4,1)="2",LEFT(G4,H4),"")</f>
        <v/>
      </c>
      <c r="L4" s="15"/>
    </row>
    <row r="5" spans="1:15">
      <c r="A5" s="3" t="s">
        <v>2</v>
      </c>
      <c r="B5" s="3" t="s">
        <v>13</v>
      </c>
      <c r="C5" s="3"/>
      <c r="D5" s="3" t="str">
        <f>A5&amp;"-1"</f>
        <v>Meyer-1</v>
      </c>
      <c r="E5" s="3" t="str">
        <f>B5&amp;"-2"</f>
        <v>Hackmack-2</v>
      </c>
      <c r="F5" s="3"/>
      <c r="G5" s="3" t="s">
        <v>35</v>
      </c>
      <c r="H5" s="4">
        <f>LEN(G5)-2</f>
        <v>6</v>
      </c>
      <c r="I5" s="3"/>
      <c r="J5" s="16" t="str">
        <f>IF(RIGHT(G5,1)="1",LEFT(G5,H5),"")</f>
        <v/>
      </c>
      <c r="K5" s="3" t="str">
        <f>IF(RIGHT(G5,1)="2",LEFT(G5,H5),"")</f>
        <v>Apmann</v>
      </c>
      <c r="L5" s="17" t="str">
        <f>IF(LEFT(G5,H5)=LEFT(G4,H4),LEFT(G4,H5),"")</f>
        <v/>
      </c>
    </row>
    <row r="6" spans="1:15">
      <c r="A6" s="3" t="s">
        <v>4</v>
      </c>
      <c r="B6" s="3" t="s">
        <v>5</v>
      </c>
      <c r="C6" s="3"/>
      <c r="D6" s="3" t="str">
        <f>A6&amp;"-1"</f>
        <v>Müller-1</v>
      </c>
      <c r="E6" s="3" t="str">
        <f>B6&amp;"-2"</f>
        <v>Häher-2</v>
      </c>
      <c r="F6" s="3"/>
      <c r="G6" s="3" t="s">
        <v>36</v>
      </c>
      <c r="H6" s="4">
        <f>LEN(G6)-2</f>
        <v>8</v>
      </c>
      <c r="I6" s="3"/>
      <c r="J6" s="16" t="str">
        <f>IF(RIGHT(G6,1)="1",LEFT(G6,H6),"")</f>
        <v/>
      </c>
      <c r="K6" s="3" t="str">
        <f>IF(RIGHT(G6,1)="2",LEFT(G6,H6),"")</f>
        <v>Hackmack</v>
      </c>
      <c r="L6" s="17" t="str">
        <f>IF(LEFT(G6,H6)=LEFT(G5,H5),LEFT(G5,H6),"")</f>
        <v/>
      </c>
    </row>
    <row r="7" spans="1:15">
      <c r="A7" s="3" t="s">
        <v>8</v>
      </c>
      <c r="B7" s="3" t="s">
        <v>7</v>
      </c>
      <c r="C7" s="3"/>
      <c r="D7" s="3" t="str">
        <f>A7&amp;"-1"</f>
        <v>Schmidt-1</v>
      </c>
      <c r="E7" s="3" t="str">
        <f>B7&amp;"-2"</f>
        <v>Luley-2</v>
      </c>
      <c r="F7" s="3"/>
      <c r="G7" s="3" t="s">
        <v>37</v>
      </c>
      <c r="H7" s="4">
        <f>LEN(G7)-2</f>
        <v>5</v>
      </c>
      <c r="I7" s="3"/>
      <c r="J7" s="16" t="str">
        <f>IF(RIGHT(G7,1)="1",LEFT(G7,H7),"")</f>
        <v/>
      </c>
      <c r="K7" s="3" t="str">
        <f>IF(RIGHT(G7,1)="2",LEFT(G7,H7),"")</f>
        <v>Häher</v>
      </c>
      <c r="L7" s="17" t="str">
        <f>IF(LEFT(G7,H7)=LEFT(G6,H6),LEFT(G6,H7),"")</f>
        <v/>
      </c>
    </row>
    <row r="8" spans="1:15">
      <c r="A8" s="3" t="s">
        <v>6</v>
      </c>
      <c r="B8" s="3" t="s">
        <v>4</v>
      </c>
      <c r="C8" s="3"/>
      <c r="D8" s="3" t="str">
        <f>A8&amp;"-1"</f>
        <v>Schulze-1</v>
      </c>
      <c r="E8" s="3" t="str">
        <f>B8&amp;"-2"</f>
        <v>Müller-2</v>
      </c>
      <c r="F8" s="3"/>
      <c r="G8" s="3" t="s">
        <v>38</v>
      </c>
      <c r="H8" s="4">
        <f>LEN(G8)-2</f>
        <v>5</v>
      </c>
      <c r="I8" s="3"/>
      <c r="J8" s="16" t="str">
        <f>IF(RIGHT(G8,1)="1",LEFT(G8,H8),"")</f>
        <v/>
      </c>
      <c r="K8" s="3" t="str">
        <f>IF(RIGHT(G8,1)="2",LEFT(G8,H8),"")</f>
        <v>Luley</v>
      </c>
      <c r="L8" s="17" t="str">
        <f>IF(LEFT(G8,H8)=LEFT(G7,H7),LEFT(G7,H8),"")</f>
        <v/>
      </c>
    </row>
    <row r="9" spans="1:15">
      <c r="A9" s="3" t="s">
        <v>11</v>
      </c>
      <c r="B9" s="3" t="s">
        <v>15</v>
      </c>
      <c r="C9" s="3"/>
      <c r="D9" s="3" t="str">
        <f>A9&amp;"-1"</f>
        <v>Segelken-1</v>
      </c>
      <c r="E9" s="3" t="str">
        <f>B9&amp;"-2"</f>
        <v>Oetjen-2</v>
      </c>
      <c r="F9" s="3"/>
      <c r="G9" s="3" t="s">
        <v>39</v>
      </c>
      <c r="H9" s="4">
        <f>LEN(G9)-2</f>
        <v>5</v>
      </c>
      <c r="I9" s="3"/>
      <c r="J9" s="16" t="str">
        <f>IF(RIGHT(G9,1)="1",LEFT(G9,H9),"")</f>
        <v>Meyer</v>
      </c>
      <c r="K9" s="3" t="str">
        <f>IF(RIGHT(G9,1)="2",LEFT(G9,H9),"")</f>
        <v/>
      </c>
      <c r="L9" s="17" t="str">
        <f>IF(LEFT(G9,H9)=LEFT(G8,H8),LEFT(G8,H9),"")</f>
        <v/>
      </c>
    </row>
    <row r="10" spans="1:14">
      <c r="A10" s="3" t="s">
        <v>10</v>
      </c>
      <c r="B10" s="3" t="s">
        <v>8</v>
      </c>
      <c r="C10" s="3"/>
      <c r="D10" s="3" t="str">
        <f>A10&amp;"-1"</f>
        <v>Unger-1</v>
      </c>
      <c r="E10" s="3" t="str">
        <f>B10&amp;"-2"</f>
        <v>Schmidt-2</v>
      </c>
      <c r="F10" s="3"/>
      <c r="G10" s="3" t="s">
        <v>40</v>
      </c>
      <c r="H10" s="4">
        <f>LEN(G10)-2</f>
        <v>6</v>
      </c>
      <c r="I10" s="3"/>
      <c r="J10" s="16" t="str">
        <f>IF(RIGHT(G10,1)="1",LEFT(G10,H10),"")</f>
        <v>Müller</v>
      </c>
      <c r="K10" s="3" t="str">
        <f>IF(RIGHT(G10,1)="2",LEFT(G10,H10),"")</f>
        <v/>
      </c>
      <c r="L10" s="17" t="str">
        <f>IF(LEFT(G10,H10)=LEFT(G9,H9),LEFT(G9,H10),"")</f>
        <v/>
      </c>
    </row>
    <row r="11" spans="1:14">
      <c r="A11" s="3" t="s">
        <v>12</v>
      </c>
      <c r="B11" s="3" t="s">
        <v>11</v>
      </c>
      <c r="C11" s="3"/>
      <c r="D11" s="3" t="str">
        <f>A11&amp;"-1"</f>
        <v>Zickmann-1</v>
      </c>
      <c r="E11" s="3" t="str">
        <f>B11&amp;"-2"</f>
        <v>Segelken-2</v>
      </c>
      <c r="F11" s="3"/>
      <c r="G11" s="3" t="s">
        <v>41</v>
      </c>
      <c r="H11" s="4">
        <f>LEN(G11)-2</f>
        <v>6</v>
      </c>
      <c r="I11" s="3"/>
      <c r="J11" s="16" t="str">
        <f>IF(RIGHT(G11,1)="1",LEFT(G11,H11),"")</f>
        <v/>
      </c>
      <c r="K11" s="3" t="str">
        <f>IF(RIGHT(G11,1)="2",LEFT(G11,H11),"")</f>
        <v>Müller</v>
      </c>
      <c r="L11" s="23" t="str">
        <f>IF(LEFT(G11,H11)=LEFT(G10,H10),LEFT(G10,H11),"")</f>
        <v>Müller</v>
      </c>
    </row>
    <row r="12" spans="1:15">
      <c r="A12" s="3"/>
      <c r="B12" s="3" t="s">
        <v>16</v>
      </c>
      <c r="C12" s="3"/>
      <c r="D12" s="3"/>
      <c r="E12" s="3" t="str">
        <f>B12&amp;"-2"</f>
        <v>Suckmann-2</v>
      </c>
      <c r="F12" s="3"/>
      <c r="G12" s="3" t="s">
        <v>42</v>
      </c>
      <c r="H12" s="4">
        <f>LEN(G12)-2</f>
        <v>6</v>
      </c>
      <c r="I12" s="3"/>
      <c r="J12" s="16" t="str">
        <f>IF(RIGHT(G12,1)="1",LEFT(G12,H12),"")</f>
        <v/>
      </c>
      <c r="K12" s="3" t="str">
        <f>IF(RIGHT(G12,1)="2",LEFT(G12,H12),"")</f>
        <v>Oetjen</v>
      </c>
      <c r="L12" s="17" t="str">
        <f>IF(LEFT(G12,H12)=LEFT(G11,H11),LEFT(G11,H12),"")</f>
        <v/>
      </c>
    </row>
    <row r="13" spans="1:14">
      <c r="A13" s="3"/>
      <c r="B13" s="3"/>
      <c r="C13" s="3"/>
      <c r="D13" s="3"/>
      <c r="E13" s="3"/>
      <c r="F13" s="3"/>
      <c r="G13" s="3" t="s">
        <v>43</v>
      </c>
      <c r="H13" s="4">
        <f>LEN(G13)-2</f>
        <v>7</v>
      </c>
      <c r="I13" s="3"/>
      <c r="J13" s="16" t="str">
        <f>IF(RIGHT(G13,1)="1",LEFT(G13,H13),"")</f>
        <v>Schmidt</v>
      </c>
      <c r="K13" s="3" t="str">
        <f>IF(RIGHT(G13,1)="2",LEFT(G13,H13),"")</f>
        <v/>
      </c>
      <c r="L13" s="17" t="str">
        <f>IF(LEFT(G13,H13)=LEFT(G12,H12),LEFT(G12,H13),"")</f>
        <v/>
      </c>
    </row>
    <row r="14" spans="1:16">
      <c r="A14" s="3"/>
      <c r="B14" s="3"/>
      <c r="C14" s="3"/>
      <c r="D14" s="3"/>
      <c r="E14" s="3"/>
      <c r="F14" s="3"/>
      <c r="G14" s="3" t="s">
        <v>44</v>
      </c>
      <c r="H14" s="4">
        <f>LEN(G14)-2</f>
        <v>7</v>
      </c>
      <c r="I14" s="3"/>
      <c r="J14" s="16" t="str">
        <f>IF(RIGHT(G14,1)="1",LEFT(G14,H14),"")</f>
        <v/>
      </c>
      <c r="K14" s="3" t="str">
        <f>IF(RIGHT(G14,1)="2",LEFT(G14,H14),"")</f>
        <v>Schmidt</v>
      </c>
      <c r="L14" s="22" t="str">
        <f>IF(LEFT(G14,H14)=LEFT(G13,H13),LEFT(G13,H14),"")</f>
        <v>Schmidt</v>
      </c>
    </row>
    <row r="15" spans="1:14">
      <c r="A15" s="3"/>
      <c r="B15" s="3"/>
      <c r="C15" s="3"/>
      <c r="D15" s="3"/>
      <c r="E15" s="3"/>
      <c r="F15" s="3"/>
      <c r="G15" s="3" t="s">
        <v>45</v>
      </c>
      <c r="H15" s="4">
        <f>LEN(G15)-2</f>
        <v>7</v>
      </c>
      <c r="I15" s="3"/>
      <c r="J15" s="16" t="str">
        <f>IF(RIGHT(G15,1)="1",LEFT(G15,H15),"")</f>
        <v>Schulze</v>
      </c>
      <c r="K15" s="3" t="str">
        <f>IF(RIGHT(G15,1)="2",LEFT(G15,H15),"")</f>
        <v/>
      </c>
      <c r="L15" s="17" t="str">
        <f>IF(LEFT(G15,H15)=LEFT(G14,H14),LEFT(G14,H15),"")</f>
        <v/>
      </c>
    </row>
    <row r="16" spans="1:14">
      <c r="A16" s="3"/>
      <c r="B16" s="3"/>
      <c r="C16" s="3"/>
      <c r="D16" s="3"/>
      <c r="E16" s="3"/>
      <c r="F16" s="3"/>
      <c r="G16" s="3" t="s">
        <v>46</v>
      </c>
      <c r="H16" s="4">
        <f>LEN(G16)-2</f>
        <v>8</v>
      </c>
      <c r="I16" s="3"/>
      <c r="J16" s="16" t="str">
        <f>IF(RIGHT(G16,1)="1",LEFT(G16,H16),"")</f>
        <v>Segelken</v>
      </c>
      <c r="K16" s="3" t="str">
        <f>IF(RIGHT(G16,1)="2",LEFT(G16,H16),"")</f>
        <v/>
      </c>
      <c r="L16" s="17" t="str">
        <f>IF(LEFT(G16,H16)=LEFT(G15,H15),LEFT(G15,H16),"")</f>
        <v/>
      </c>
    </row>
    <row r="17" spans="1:16">
      <c r="A17" s="3"/>
      <c r="B17" s="3"/>
      <c r="C17" s="3"/>
      <c r="D17" s="3"/>
      <c r="E17" s="3"/>
      <c r="F17" s="3"/>
      <c r="G17" s="3" t="s">
        <v>47</v>
      </c>
      <c r="H17" s="4">
        <f>LEN(G17)-2</f>
        <v>8</v>
      </c>
      <c r="I17" s="3"/>
      <c r="J17" s="16" t="str">
        <f>IF(RIGHT(G17,1)="1",LEFT(G17,H17),"")</f>
        <v/>
      </c>
      <c r="K17" s="3" t="str">
        <f>IF(RIGHT(G17,1)="2",LEFT(G17,H17),"")</f>
        <v>Segelken</v>
      </c>
      <c r="L17" s="22" t="str">
        <f>IF(LEFT(G17,H17)=LEFT(G16,H16),LEFT(G16,H17),"")</f>
        <v>Segelken</v>
      </c>
    </row>
    <row r="18" spans="1:15">
      <c r="A18" s="3"/>
      <c r="B18" s="3"/>
      <c r="C18" s="3"/>
      <c r="D18" s="3"/>
      <c r="E18" s="3"/>
      <c r="F18" s="3"/>
      <c r="G18" s="3" t="s">
        <v>48</v>
      </c>
      <c r="H18" s="4">
        <f>LEN(G18)-2</f>
        <v>8</v>
      </c>
      <c r="I18" s="3"/>
      <c r="J18" s="16" t="str">
        <f>IF(RIGHT(G18,1)="1",LEFT(G18,H18),"")</f>
        <v/>
      </c>
      <c r="K18" s="3" t="str">
        <f>IF(RIGHT(G18,1)="2",LEFT(G18,H18),"")</f>
        <v>Suckmann</v>
      </c>
      <c r="L18" s="17" t="str">
        <f>IF(LEFT(G18,H18)=LEFT(G17,H17),LEFT(G17,H18),"")</f>
        <v/>
      </c>
    </row>
    <row r="19" spans="1:14">
      <c r="A19" s="3"/>
      <c r="B19" s="3"/>
      <c r="C19" s="3"/>
      <c r="D19" s="3"/>
      <c r="E19" s="3"/>
      <c r="F19" s="3"/>
      <c r="G19" s="3" t="s">
        <v>49</v>
      </c>
      <c r="H19" s="4">
        <f>LEN(G19)-2</f>
        <v>5</v>
      </c>
      <c r="I19" s="3"/>
      <c r="J19" s="16" t="str">
        <f>IF(RIGHT(G19,1)="1",LEFT(G19,H19),"")</f>
        <v>Unger</v>
      </c>
      <c r="K19" s="3" t="str">
        <f>IF(RIGHT(G19,1)="2",LEFT(G19,H19),"")</f>
        <v/>
      </c>
      <c r="L19" s="17" t="str">
        <f>IF(LEFT(G19,H19)=LEFT(G18,H18),LEFT(G18,H19),"")</f>
        <v/>
      </c>
    </row>
    <row r="20" spans="1:14">
      <c r="A20" s="3"/>
      <c r="B20" s="3"/>
      <c r="C20" s="3"/>
      <c r="D20" s="3"/>
      <c r="E20" s="3"/>
      <c r="F20" s="3"/>
      <c r="G20" s="3" t="s">
        <v>50</v>
      </c>
      <c r="H20" s="4">
        <f>LEN(G20)-2</f>
        <v>8</v>
      </c>
      <c r="I20" s="3"/>
      <c r="J20" s="18" t="str">
        <f>IF(RIGHT(G20,1)="1",LEFT(G20,H20),"")</f>
        <v>Zickmann</v>
      </c>
      <c r="K20" s="19" t="str">
        <f>IF(RIGHT(G20,1)="2",LEFT(G20,H20),"")</f>
        <v/>
      </c>
      <c r="L20" s="20" t="str">
        <f>IF(LEFT(G20,H20)=LEFT(G19,H19),LEFT(G19,H20),"")</f>
        <v/>
      </c>
    </row>
    <row r="21" spans="1:1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>
      <c r="A23" s="5" t="s">
        <v>51</v>
      </c>
      <c r="B23" s="5"/>
      <c r="C23" s="5"/>
      <c r="D23" s="11" t="s">
        <v>52</v>
      </c>
      <c r="E23" s="5"/>
      <c r="F23" s="5"/>
      <c r="G23" s="5"/>
      <c r="H23" s="5"/>
      <c r="I23" s="5"/>
      <c r="J23" s="5"/>
      <c r="K23" s="5"/>
      <c r="L23" s="5"/>
    </row>
    <row r="24" spans="1:12">
      <c r="A24" s="5" t="s">
        <v>53</v>
      </c>
      <c r="B24" s="5"/>
      <c r="C24" s="5"/>
      <c r="D24" s="11" t="s">
        <v>54</v>
      </c>
      <c r="E24" s="5"/>
      <c r="F24" s="5"/>
      <c r="G24" s="5"/>
      <c r="H24" s="5"/>
      <c r="I24" s="5"/>
      <c r="J24" s="5"/>
      <c r="K24" s="5"/>
      <c r="L24" s="5"/>
    </row>
    <row r="25" spans="1:12">
      <c r="A25" s="5" t="s">
        <v>55</v>
      </c>
      <c r="B25" s="5"/>
      <c r="C25" s="5"/>
      <c r="D25" s="11" t="s">
        <v>56</v>
      </c>
      <c r="E25" s="5"/>
      <c r="F25" s="5"/>
      <c r="G25" s="5"/>
      <c r="H25" s="5"/>
      <c r="I25" s="5"/>
      <c r="J25" s="5" t="s">
        <v>57</v>
      </c>
      <c r="K25" s="5"/>
      <c r="L25" s="5"/>
    </row>
    <row r="26" spans="2:12"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</row>
  </sheetData>
  <mergeCells count="2">
    <mergeCell ref="A1:B1"/>
    <mergeCell ref="D1:E1"/>
  </mergeCells>
  <printOptions>
    <extLst>
      <ext uri="smNativeData">
        <pm:pageFlags xmlns:pm="smNativeData" id="1585417296" printRowHead="0" printColHead="0" printHeadLine="0" printFootLine="0" autoHeightHeader="0" autoHeightFooter="0" fitToPageBoth="0"/>
      </ext>
    </extLst>
  </printOptions>
  <pageMargins left="0.787500" right="0.787500" top="0.787500" bottom="0.393750" header="0.393750" footer="0.393750"/>
  <pageSetup paperSize="9" fitToWidth="0" fitToHeight="1" pageOrder="overThenDown" orientation="landscape"/>
  <headerFooter>
    <extLst>
      <ext uri="smNativeData">
        <pm:header xmlns:pm="smNativeData" id="1585417296" l="56" r="56" t="56" b="56" borderId="0" fillId="0" vertical="0"/>
        <pm:footer xmlns:pm="smNativeData" id="1585417296" l="56" r="56" t="56" b="56" borderId="0" fillId="0" vertical="2"/>
        <pm:paperBin xmlns:pm="smNativeData" id="1585417296" Id="0" type="0" value="0"/>
        <pm:paperBin xmlns:pm="smNativeData" id="1585417296" Id="1" type="0" value="0"/>
      </ext>
    </extLst>
  </headerFooter>
  <extLst>
    <ext uri="smNativeData">
      <pm:sheetPrefs xmlns:pm="smNativeData" day="158541729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SoftMaker Forum [beiti]</dc:subject>
  <dc:creator>RolloVanOyten</dc:creator>
  <cp:keywords/>
  <dc:description/>
  <cp:lastModifiedBy>Ericsson</cp:lastModifiedBy>
  <cp:revision>0</cp:revision>
  <dcterms:created xsi:type="dcterms:W3CDTF">2020-03-28T16:19:34Z</dcterms:created>
  <dcterms:modified xsi:type="dcterms:W3CDTF">2020-03-28T17:41:36Z</dcterms:modified>
</cp:coreProperties>
</file>