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1" xWindow="240" yWindow="60" windowWidth="0" windowHeight="0" tabRatio="500"/>
  </bookViews>
  <sheets>
    <sheet name="Vereine" sheetId="1" r:id="rId4"/>
    <sheet name="spieltag 1" sheetId="2" r:id="rId5"/>
  </sheets>
  <calcPr/>
  <extLst>
    <ext uri="smNativeData">
      <pm:revision xmlns:pm="smNativeData" day="1572813654" val="972" rev="124" rev64="64" revOS="4" revMin="124" revMax="0"/>
      <pm:docPrefs xmlns:pm="smNativeData" id="1572813654" fixedDigits="0" showNotice="1" showProtection="1" showFrameBounds="1" autoChart="1" recalcOnPrint="1" recalcOnCopy="1" tab="567" useDefinedPrintRange="1" printArea="currentSheet"/>
      <pm:compatibility xmlns:pm="smNativeData" id="1572813654"/>
      <pm:defCurrency xmlns:pm="smNativeData" id="1572813654"/>
    </ext>
  </extLst>
</workbook>
</file>

<file path=xl/sharedStrings.xml><?xml version="1.0" encoding="utf-8"?>
<sst xmlns="http://schemas.openxmlformats.org/spreadsheetml/2006/main" count="20" uniqueCount="20">
  <si>
    <t>Saison 2010-2020</t>
  </si>
  <si>
    <t>Bayern München</t>
  </si>
  <si>
    <t>Bor. Dortmund</t>
  </si>
  <si>
    <t>Schalke 04</t>
  </si>
  <si>
    <t>Mainz 05</t>
  </si>
  <si>
    <t>Paderborn 07</t>
  </si>
  <si>
    <t>SC Freiburg</t>
  </si>
  <si>
    <t>Union Berlin</t>
  </si>
  <si>
    <t>Hertha BSC</t>
  </si>
  <si>
    <t>RB Leipzig</t>
  </si>
  <si>
    <t>Fortuna Düsseldorf</t>
  </si>
  <si>
    <t>FC Augsburg</t>
  </si>
  <si>
    <t>Werder Bremen</t>
  </si>
  <si>
    <t>1899 Hoffenheim</t>
  </si>
  <si>
    <t>Eintracht Frankfurt</t>
  </si>
  <si>
    <t>FC Köln</t>
  </si>
  <si>
    <t xml:space="preserve">Bayer Leverkusen </t>
  </si>
  <si>
    <t>Bor. Mönchengladbach</t>
  </si>
  <si>
    <t>VfL Wolfsburg</t>
  </si>
  <si>
    <t>Paarungen am 16.08. 2019 und 17.08. 2019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</si>
</sst>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>
    <font>
      <name val="Arial"/>
      <family val="2"/>
      <color rgb="FF000000"/>
      <sz val="10"/>
      <extLst>
        <ext uri="smNativeData">
          <pm:charSpec xmlns:pm="smNativeData" id="157281365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72813654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20"/>
      <extLst>
        <ext uri="smNativeData">
          <pm:charSpec xmlns:pm="smNativeData" id="1572813654" ulstyle="none" kern="1">
            <pm:latin face="Arial" sz="4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572813654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6"/>
      <extLst>
        <ext uri="smNativeData">
          <pm:charSpec xmlns:pm="smNativeData" id="1572813654" ulstyle="none" kern="1">
            <pm:latin face="Arial" sz="3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572813654" ulstyle="none" kern="1">
            <pm:latin face="Arial" sz="200" lang="default" weight="bold" i="1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281365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81365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81365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57281365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J22"/>
  <sheetViews>
    <sheetView view="normal" workbookViewId="0">
      <selection activeCell="K10" sqref="K10"/>
    </sheetView>
  </sheetViews>
  <sheetFormatPr baseColWidth="9" defaultColWidth="10.000000" defaultRowHeight="13.45"/>
  <cols>
    <col min="4" max="4" width="4.864865" customWidth="1"/>
  </cols>
  <sheetData>
    <row r="2" spans="7:10">
      <c r="G2" s="3" t="s">
        <v>0</v>
      </c>
      <c r="H2" s="2"/>
      <c r="I2" s="2"/>
      <c r="J2" s="2"/>
    </row>
    <row r="5" spans="2:5">
      <c r="B5"/>
      <c r="D5" s="1" t="n">
        <v>1</v>
      </c>
      <c r="E5" t="s">
        <v>1</v>
      </c>
    </row>
    <row r="6" spans="2:5">
      <c r="B6"/>
      <c r="D6" s="1" t="n">
        <v>2</v>
      </c>
      <c r="E6" t="s">
        <v>2</v>
      </c>
    </row>
    <row r="7" spans="2:5">
      <c r="B7"/>
      <c r="D7" s="1" t="n">
        <v>3</v>
      </c>
      <c r="E7" t="s">
        <v>3</v>
      </c>
    </row>
    <row r="8" spans="2:5">
      <c r="B8"/>
      <c r="D8" s="1" t="n">
        <v>4</v>
      </c>
      <c r="E8" t="s">
        <v>4</v>
      </c>
    </row>
    <row r="9" spans="2:5">
      <c r="B9"/>
      <c r="D9" s="1" t="n">
        <v>5</v>
      </c>
      <c r="E9" t="s">
        <v>5</v>
      </c>
    </row>
    <row r="10" spans="2:5">
      <c r="B10"/>
      <c r="D10" s="1" t="n">
        <v>6</v>
      </c>
      <c r="E10" t="s">
        <v>6</v>
      </c>
    </row>
    <row r="11" spans="2:5">
      <c r="B11"/>
      <c r="D11" s="1" t="n">
        <v>7</v>
      </c>
      <c r="E11" t="s">
        <v>7</v>
      </c>
    </row>
    <row r="12" spans="2:5">
      <c r="B12"/>
      <c r="D12" s="1" t="n">
        <v>8</v>
      </c>
      <c r="E12" t="s">
        <v>8</v>
      </c>
    </row>
    <row r="13" spans="2:5">
      <c r="B13"/>
      <c r="D13" s="1" t="n">
        <v>9</v>
      </c>
      <c r="E13" t="s">
        <v>9</v>
      </c>
    </row>
    <row r="14" spans="2:5">
      <c r="B14"/>
      <c r="D14" s="1" t="n">
        <v>10</v>
      </c>
      <c r="E14" t="s">
        <v>10</v>
      </c>
    </row>
    <row r="15" spans="2:5">
      <c r="B15"/>
      <c r="D15" s="1" t="n">
        <v>11</v>
      </c>
      <c r="E15" t="s">
        <v>11</v>
      </c>
    </row>
    <row r="16" spans="2:5">
      <c r="B16"/>
      <c r="D16" s="1" t="n">
        <v>12</v>
      </c>
      <c r="E16" t="s">
        <v>12</v>
      </c>
    </row>
    <row r="17" spans="2:5">
      <c r="B17"/>
      <c r="D17" s="1" t="n">
        <v>13</v>
      </c>
      <c r="E17" t="s">
        <v>13</v>
      </c>
    </row>
    <row r="18" spans="2:5">
      <c r="B18"/>
      <c r="D18" s="1" t="n">
        <v>14</v>
      </c>
      <c r="E18" t="s">
        <v>14</v>
      </c>
    </row>
    <row r="19" spans="2:5">
      <c r="B19"/>
      <c r="D19" s="1" t="n">
        <v>15</v>
      </c>
      <c r="E19" t="s">
        <v>15</v>
      </c>
    </row>
    <row r="20" spans="2:5">
      <c r="B20"/>
      <c r="D20" s="1" t="n">
        <v>16</v>
      </c>
      <c r="E20" t="s">
        <v>16</v>
      </c>
    </row>
    <row r="21" spans="2:5">
      <c r="B21"/>
      <c r="D21" s="1" t="n">
        <v>17</v>
      </c>
      <c r="E21" t="s">
        <v>17</v>
      </c>
    </row>
    <row r="22" spans="2:5">
      <c r="B22"/>
      <c r="D22" s="1" t="n">
        <v>18</v>
      </c>
      <c r="E22" t="s">
        <v>18</v>
      </c>
    </row>
  </sheetData>
  <mergeCells count="18"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</mergeCells>
  <printOptions>
    <extLst>
      <ext uri="smNativeData">
        <pm:pageFlags xmlns:pm="smNativeData" id="157281365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2813654" l="56" r="56" t="56" b="56" borderId="0" fillId="0" vertical="0"/>
        <pm:footer xmlns:pm="smNativeData" id="1572813654" l="56" r="56" t="56" b="56" borderId="0" fillId="0" vertical="2"/>
        <pm:paperBin xmlns:pm="smNativeData" id="1572813654" Id="0" type="0" value="0"/>
        <pm:paperBin xmlns:pm="smNativeData" id="1572813654" Id="1" type="0" value="0"/>
      </ext>
    </extLst>
  </headerFooter>
  <extLst>
    <ext uri="smNativeData">
      <pm:sheetPrefs xmlns:pm="smNativeData" day="157281365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H15"/>
  <sheetViews>
    <sheetView tabSelected="1" view="normal" workbookViewId="0">
      <selection activeCell="C7" sqref="C7"/>
    </sheetView>
  </sheetViews>
  <sheetFormatPr baseColWidth="9" defaultColWidth="10.000000" defaultRowHeight="13.45"/>
  <cols>
    <col min="1" max="2" width="5.108108" customWidth="1" style="6"/>
    <col min="3" max="7" width="24.576577" customWidth="1"/>
  </cols>
  <sheetData>
    <row r="3" spans="2:7">
      <c r="B3"/>
      <c r="C3" s="5" t="s">
        <v>19</v>
      </c>
      <c r="D3" s="5"/>
      <c r="E3" s="4"/>
      <c r="F3" s="4"/>
      <c r="G3" s="4"/>
    </row>
    <row r="5" spans="6:6">
      <c r="F5" t="str">
        <f>IF(B5=1,Vereine!B5,"")</f>
        <v/>
      </c>
    </row>
    <row r="7" spans="1:4" ht="17" customHeight="1">
      <c r="A7" s="7" t="n">
        <v>1</v>
      </c>
      <c r="B7" s="7" t="n">
        <v>8</v>
      </c>
      <c r="C7" t="str">
        <f>VLOOKUP(A7,Vereine!$D$3:$F$20,2)</f>
        <v>Bayern München</v>
      </c>
      <c r="D7" t="str">
        <f>VLOOKUP(B7,Vereine!$D$3:$F$20,2)</f>
        <v>Hertha BSC</v>
      </c>
    </row>
    <row r="8" spans="1:8" ht="17" customHeight="1">
      <c r="A8" s="7" t="n">
        <v>2</v>
      </c>
      <c r="B8" s="7" t="n">
        <v>11</v>
      </c>
      <c r="C8" t="str">
        <f>VLOOKUP(A8,Vereine!$D$3:$F$20,2)</f>
        <v>Bor. Dortmund</v>
      </c>
      <c r="D8" t="str">
        <f>VLOOKUP(B8,Vereine!$D$3:$F$20,2)</f>
        <v>FC Augsburg</v>
      </c>
      <c r="H8" s="4"/>
    </row>
    <row r="9" spans="1:4" ht="17" customHeight="1">
      <c r="A9" s="7" t="n">
        <v>16</v>
      </c>
      <c r="B9" s="7" t="n">
        <v>5</v>
      </c>
      <c r="C9" t="str">
        <f>VLOOKUP(A9,Vereine!$D$3:$F$20,2)</f>
        <v>Bayer Leverkusen </v>
      </c>
      <c r="D9" t="str">
        <f>VLOOKUP(B9,Vereine!$D$3:$F$20,2)</f>
        <v>Paderborn 07</v>
      </c>
    </row>
    <row r="10" spans="1:4" ht="17" customHeight="1">
      <c r="A10" s="7" t="n">
        <v>18</v>
      </c>
      <c r="B10" s="7" t="n">
        <v>15</v>
      </c>
      <c r="C10" t="str">
        <f>VLOOKUP(A10,Vereine!$D$3:$F$20,2)</f>
        <v>Bayer Leverkusen </v>
      </c>
      <c r="D10" t="str">
        <f>VLOOKUP(B10,Vereine!$D$3:$F$20,2)</f>
        <v>FC Köln</v>
      </c>
    </row>
    <row r="11" spans="1:4" ht="17" customHeight="1">
      <c r="A11" s="7" t="n">
        <v>12</v>
      </c>
      <c r="B11" s="7" t="n">
        <v>10</v>
      </c>
      <c r="C11" t="str">
        <f>VLOOKUP(A11,Vereine!$D$3:$F$20,2)</f>
        <v>Werder Bremen</v>
      </c>
      <c r="D11" t="str">
        <f>VLOOKUP(B11,Vereine!$D$3:$F$20,2)</f>
        <v>Fortuna Düsseldorf</v>
      </c>
    </row>
    <row r="12" spans="1:4" ht="17" customHeight="1">
      <c r="A12" s="7" t="n">
        <v>6</v>
      </c>
      <c r="B12" s="7" t="n">
        <v>4</v>
      </c>
      <c r="C12" t="str">
        <f>VLOOKUP(A12,Vereine!$D$3:$F$20,2)</f>
        <v>SC Freiburg</v>
      </c>
      <c r="D12" t="str">
        <f>VLOOKUP(B12,Vereine!$D$3:$F$20,2)</f>
        <v>Mainz 05</v>
      </c>
    </row>
    <row r="13" spans="1:4" ht="17" customHeight="1">
      <c r="A13" s="7" t="n">
        <v>17</v>
      </c>
      <c r="B13" s="7" t="n">
        <v>3</v>
      </c>
      <c r="C13" t="str">
        <f>VLOOKUP(A13,Vereine!$D$3:$F$20,2)</f>
        <v>Bayer Leverkusen </v>
      </c>
      <c r="D13" t="str">
        <f>VLOOKUP(B13,Vereine!$D$3:$F$20,2)</f>
        <v>Schalke 04</v>
      </c>
    </row>
    <row r="14" spans="1:4" ht="17" customHeight="1">
      <c r="A14" s="7" t="n">
        <v>14</v>
      </c>
      <c r="B14" s="7" t="n">
        <v>13</v>
      </c>
      <c r="C14" t="str">
        <f>VLOOKUP(A14,Vereine!$D$3:$F$20,2)</f>
        <v>Eintracht Frankfurt</v>
      </c>
      <c r="D14" t="str">
        <f>VLOOKUP(B14,Vereine!$D$3:$F$20,2)</f>
        <v>1899 Hoffenheim</v>
      </c>
    </row>
    <row r="15" spans="1:4" ht="17" customHeight="1">
      <c r="A15" s="7" t="n">
        <v>7</v>
      </c>
      <c r="B15" s="7" t="n">
        <v>9</v>
      </c>
      <c r="C15" t="str">
        <f>VLOOKUP(A15,Vereine!$D$3:$F$20,2)</f>
        <v>Union Berlin</v>
      </c>
      <c r="D15" t="str">
        <f>VLOOKUP(B15,Vereine!$D$3:$F$20,2)</f>
        <v>RB Leipzig</v>
      </c>
    </row>
  </sheetData>
  <mergeCells count="1">
    <mergeCell ref="C3:D3"/>
  </mergeCells>
  <printOptions>
    <extLst>
      <ext uri="smNativeData">
        <pm:pageFlags xmlns:pm="smNativeData" id="157281365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2813654" l="56" r="56" t="56" b="56" borderId="0" fillId="0" vertical="0"/>
        <pm:footer xmlns:pm="smNativeData" id="1572813654" l="56" r="56" t="56" b="56" borderId="0" fillId="0" vertical="2"/>
        <pm:paperBin xmlns:pm="smNativeData" id="1572813654" Id="0" type="0" value="0"/>
        <pm:paperBin xmlns:pm="smNativeData" id="1572813654" Id="1" type="0" value="0"/>
      </ext>
    </extLst>
  </headerFooter>
  <extLst>
    <ext uri="smNativeData">
      <pm:sheetPrefs xmlns:pm="smNativeData" day="157281365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2019-11-03T10:52:54Z</dcterms:created>
  <dcterms:modified xsi:type="dcterms:W3CDTF">2019-11-03T20:40:54Z</dcterms:modified>
</cp:coreProperties>
</file>