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obias"/>
  <workbookPr/>
  <bookViews>
    <workbookView activeTab="0" xWindow="240" yWindow="60" windowWidth="0" windowHeight="0" tabRatio="500"/>
  </bookViews>
  <sheets>
    <sheet name="Kalender" sheetId="1" r:id="rId4"/>
  </sheets>
  <calcPr/>
  <extLst>
    <ext uri="smNativeData">
      <pm:revision xmlns:pm="smNativeData" day="1565062388" val="966" rev="124" rev64="64" revOS="4" revMin="124" revMax="0"/>
      <pm:docPrefs xmlns:pm="smNativeData" id="1565062388" fixedDigits="0" showNotice="1" showProtection="1" showFrameBounds="1" autoChart="1" recalcOnPrint="1" recalcOnCopy="1" tab="567" useDefinedPrintRange="1" printArea="markedSheets"/>
      <pm:compatibility xmlns:pm="smNativeData" id="1565062388"/>
      <pm:defCurrency xmlns:pm="smNativeData" id="1565062388"/>
    </ext>
  </extLst>
</workbook>
</file>

<file path=xl/sharedStrings.xml><?xml version="1.0" encoding="utf-8"?>
<sst xmlns="http://schemas.openxmlformats.org/spreadsheetml/2006/main" count="2" uniqueCount="1">
  <si>
    <t>Kalender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</si>
</sst>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MMMM"/>
    <numFmt numFmtId="165" formatCode="DDD"/>
    <numFmt numFmtId="166" formatCode="D"/>
  </numFmts>
  <fonts count="12">
    <font>
      <name val="Arial"/>
      <family val="2"/>
      <color rgb="FF000000"/>
      <sz val="10"/>
      <extLst>
        <ext uri="smNativeData">
          <pm:charSpec xmlns:pm="smNativeData" id="156506238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0"/>
      <extLst>
        <ext uri="smNativeData">
          <pm:charSpec xmlns:pm="smNativeData" id="1565062388" ulstyle="none" allCaps="1" kern="1">
            <pm:latin face="Bahnschrift" sz="200" lang="default"/>
            <pm:cs face="Arial" sz="200" lang="default"/>
            <pm:ea face="Arial" sz="200" lang="default"/>
          </pm:charSpec>
        </ext>
      </extLst>
    </font>
    <font>
      <name val="Bahnschrift"/>
      <family val="2"/>
      <color rgb="FF000000"/>
      <sz val="10"/>
      <extLst>
        <ext uri="smNativeData">
          <pm:charSpec xmlns:pm="smNativeData" id="1565062388" ulstyle="none" kern="1">
            <pm:latin face="Bahnschrift" sz="20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6"/>
      <extLst>
        <ext uri="smNativeData">
          <pm:charSpec xmlns:pm="smNativeData" id="1565062388" ulstyle="none" kern="1">
            <pm:latin face="Bahnschrift" sz="12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0"/>
      <extLst>
        <ext uri="smNativeData">
          <pm:charSpec xmlns:pm="smNativeData" id="1565062388" ulstyle="none" kern="1">
            <pm:latin face="Bahnschrift" sz="200" lang="default"/>
            <pm:cs face="Bahnschrift" sz="200" lang="default"/>
            <pm:ea face="Bahnschrift" sz="200" lang="default"/>
          </pm:charSpec>
        </ext>
      </extLst>
    </font>
    <font>
      <name val="Bahnschrift"/>
      <family val="2"/>
      <color rgb="FF000000"/>
      <sz val="10"/>
      <extLst>
        <ext uri="smNativeData">
          <pm:charSpec xmlns:pm="smNativeData" id="1565062388" ulstyle="none" allCaps="1" kern="1">
            <pm:latin face="Bahnschrift" sz="200" lang="default"/>
            <pm:cs face="Bahnschrift" sz="200" lang="default"/>
            <pm:ea face="Bahnschrift" sz="200" lang="default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565062388" fgClr="0000FF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8"/>
      <extLst>
        <ext uri="smNativeData">
          <pm:charSpec xmlns:pm="smNativeData" id="1565062388" ulstyle="none" kern="1">
            <pm:latin face="Arial" sz="160" lang="default"/>
            <pm:cs face="Times New Roman" sz="160" lang="default"/>
            <pm:ea face="SimSun" sz="160" lang="default"/>
          </pm:charSpec>
        </ext>
      </extLst>
    </font>
    <font>
      <name val="Bahnschrift"/>
      <family val="2"/>
      <b/>
      <color rgb="FF000000"/>
      <sz val="28"/>
      <extLst>
        <ext uri="smNativeData">
          <pm:charSpec xmlns:pm="smNativeData" id="1565062388" ulstyle="none" kern="1">
            <pm:latin face="Bahnschrift" sz="560" lang="default" weight="bold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4"/>
      <extLst>
        <ext uri="smNativeData">
          <pm:charSpec xmlns:pm="smNativeData" id="1565062388" ulstyle="none" kern="1">
            <pm:latin face="Bahnschrift" sz="28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color rgb="FF000000"/>
      <sz val="12"/>
      <extLst>
        <ext uri="smNativeData">
          <pm:charSpec xmlns:pm="smNativeData" id="1565062388" ulstyle="none" kern="1">
            <pm:latin face="Bahnschrift" sz="240" lang="default"/>
            <pm:cs face="Times New Roman" sz="200" lang="default"/>
            <pm:ea face="SimSun" sz="200" lang="default"/>
          </pm:charSpec>
        </ext>
      </extLst>
    </font>
    <font>
      <name val="Bahnschrift"/>
      <family val="2"/>
      <b/>
      <color rgb="FF000000"/>
      <sz val="26"/>
      <extLst>
        <ext uri="smNativeData">
          <pm:charSpec xmlns:pm="smNativeData" id="1565062388" ulstyle="none" kern="1">
            <pm:latin face="Bahnschrift" sz="520" lang="default" weight="bold"/>
            <pm:cs face="Times New Roman" sz="200" lang="default"/>
            <pm:ea face="SimSun" sz="200" lang="default"/>
          </pm:charSpec>
        </ext>
      </extLst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65062388" type="1" fgLvl="0" fgClr="00FFFFFF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EDEDE"/>
        <bgColor rgb="FFFFFFFF"/>
        <extLst>
          <ext uri="smNativeData">
            <pm:shade xmlns:pm="smNativeData" id="1565062388" type="1" fgLvl="13" fgClr="00000000" bgLvl="100" bgClr="00FFFFFF"/>
          </ext>
        </extLst>
      </patternFill>
    </fill>
    <fill>
      <patternFill patternType="solid">
        <fgColor rgb="FFDEDEDE"/>
        <bgColor rgb="FFFFFFFF"/>
        <extLst>
          <ext uri="smNativeData">
            <pm:shade xmlns:pm="smNativeData" id="1565062388" type="1" fgLvl="13" fgClr="00000000" bgLvl="100" bgClr="00FFFFFF"/>
          </ext>
        </extLst>
      </patternFill>
    </fill>
    <fill>
      <patternFill patternType="solid">
        <fgColor rgb="FFDEDEDE"/>
        <bgColor rgb="FFFFFFFF"/>
        <extLst>
          <ext uri="smNativeData">
            <pm:shade xmlns:pm="smNativeData" id="1565062388" type="1" fgLvl="13" fgClr="00000000" bgLvl="100" bgClr="00FFFFFF"/>
          </ext>
        </extLst>
      </patternFill>
    </fill>
    <fill>
      <patternFill patternType="solid">
        <fgColor rgb="FF99CCFF"/>
        <bgColor rgb="FFFFFFFF"/>
        <extLst>
          <ext uri="smNativeData">
            <pm:shade xmlns:pm="smNativeData" id="1565062388" type="1" fgLvl="100" fgClr="0099CCFF" bgLvl="100" bgClr="00FFFFFF"/>
          </ext>
        </extLst>
      </patternFill>
    </fill>
    <fill>
      <patternFill patternType="solid">
        <fgColor rgb="FFCCFFFF"/>
        <bgColor rgb="FFFFFFFF"/>
        <extLst>
          <ext uri="smNativeData">
            <pm:shade xmlns:pm="smNativeData" id="1565062388" type="1" fgLvl="100" fgClr="00CCFFFF" bgLvl="100" bgClr="00FFFFFF"/>
          </ext>
        </extLst>
      </patternFill>
    </fill>
    <fill>
      <patternFill patternType="solid">
        <fgColor rgb="FF33CCCC"/>
        <bgColor rgb="FFFFFFFF"/>
        <extLst>
          <ext uri="smNativeData">
            <pm:shade xmlns:pm="smNativeData" id="1565062388" type="1" fgLvl="100" fgClr="0033CCCC" bgLvl="100" bgClr="00FFFFFF"/>
          </ext>
        </extLst>
      </patternFill>
    </fill>
    <fill>
      <patternFill patternType="solid">
        <fgColor rgb="FFCCFFCC"/>
        <bgColor rgb="FFFFFFFF"/>
        <extLst>
          <ext uri="smNativeData">
            <pm:shade xmlns:pm="smNativeData" id="1565062388" type="1" fgLvl="100" fgClr="00CCFFCC" bgLvl="100" bgClr="00FFFFFF"/>
          </ext>
        </extLst>
      </patternFill>
    </fill>
    <fill>
      <patternFill patternType="solid">
        <fgColor rgb="FF99CC00"/>
        <bgColor rgb="FFFFFFFF"/>
        <extLst>
          <ext uri="smNativeData">
            <pm:shade xmlns:pm="smNativeData" id="1565062388" type="1" fgLvl="100" fgClr="0099CC00" bgLvl="100" bgClr="00FFFFFF"/>
          </ext>
        </extLst>
      </patternFill>
    </fill>
    <fill>
      <patternFill patternType="solid">
        <fgColor rgb="FFFFFF99"/>
        <bgColor rgb="FFFFFFFF"/>
        <extLst>
          <ext uri="smNativeData">
            <pm:shade xmlns:pm="smNativeData" id="1565062388" type="1" fgLvl="100" fgClr="00FFFF99" bgLvl="100" bgClr="00FFFFFF"/>
          </ext>
        </extLst>
      </patternFill>
    </fill>
    <fill>
      <patternFill patternType="solid">
        <fgColor rgb="FFFFCC00"/>
        <bgColor rgb="FFFFFFFF"/>
        <extLst>
          <ext uri="smNativeData">
            <pm:shade xmlns:pm="smNativeData" id="1565062388" type="1" fgLvl="100" fgClr="00FFCC00" bgLvl="100" bgClr="00FFFFFF"/>
          </ext>
        </extLst>
      </patternFill>
    </fill>
    <fill>
      <patternFill patternType="solid">
        <fgColor rgb="FFFF9900"/>
        <bgColor rgb="FFFFFFFF"/>
        <extLst>
          <ext uri="smNativeData">
            <pm:shade xmlns:pm="smNativeData" id="1565062388" type="1" fgLvl="100" fgClr="00FF9900" bgLvl="100" bgClr="00FFFFFF"/>
          </ext>
        </extLst>
      </patternFill>
    </fill>
    <fill>
      <patternFill patternType="solid">
        <fgColor rgb="FFFF6600"/>
        <bgColor rgb="FFFFFFFF"/>
        <extLst>
          <ext uri="smNativeData">
            <pm:shade xmlns:pm="smNativeData" id="1565062388" type="1" fgLvl="100" fgClr="00FF6600" bgLvl="100" bgClr="00FFFFFF"/>
          </ext>
        </extLst>
      </patternFill>
    </fill>
    <fill>
      <patternFill patternType="solid">
        <fgColor rgb="FFFF7C80"/>
        <bgColor rgb="FFFFFFFF"/>
        <extLst>
          <ext uri="smNativeData">
            <pm:shade xmlns:pm="smNativeData" id="1565062388" type="1" fgLvl="100" fgClr="00FF7C80" bgLvl="100" bgClr="00FFFFFF"/>
          </ext>
        </extLst>
      </patternFill>
    </fill>
    <fill>
      <patternFill patternType="solid">
        <fgColor rgb="FFCC99FF"/>
        <bgColor rgb="FFFFFFFF"/>
        <extLst>
          <ext uri="smNativeData">
            <pm:shade xmlns:pm="smNativeData" id="1565062388" type="1" fgLvl="100" fgClr="00CC99FF" bgLvl="100" bgClr="00FFFFFF"/>
          </ext>
        </extLst>
      </patternFill>
    </fill>
    <fill>
      <patternFill patternType="solid">
        <fgColor rgb="FFCCCCFF"/>
        <bgColor rgb="FFFFFFFF"/>
        <extLst>
          <ext uri="smNativeData">
            <pm:shade xmlns:pm="smNativeData" id="1565062388" type="1" fgLvl="100" fgClr="00CCCCFF" bgLvl="100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65062388" type="1" fgLvl="100" fgClr="00FFFFFF" bgLvl="100" bgClr="00000000"/>
          </ext>
        </extLst>
      </patternFill>
    </fill>
  </fills>
  <borders count="2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506238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5062388"/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65062388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65062388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65062388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56506238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5062388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6" fillId="0" borderId="0" applyNumberFormat="0" applyFont="1" applyFill="0" applyBorder="0" applyAlignment="0" applyProtection="0">
      <alignment vertical="top"/>
      <protection locked="0" hidden="0"/>
    </xf>
  </cellStyleXfs>
  <cellXfs count="57">
    <xf numFmtId="0" fontId="0" fillId="0" borderId="0" xfId="0"/>
    <xf numFmtId="0" fontId="6" fillId="0" borderId="0" xfId="1">
      <alignment vertical="top"/>
    </xf>
    <xf numFmtId="0" fontId="8" fillId="2" borderId="1" xfId="0" applyFont="1" applyFill="1" applyAlignment="1" applyProtection="1">
      <alignment horizontal="center" vertical="center"/>
      <protection locked="0" hidden="1"/>
      <extLst>
        <ext uri="smNativeData">
          <pm:protection xmlns:pm="smNativeData" id="1565062388" hideAll="0" noPrint="1"/>
        </ext>
      </extLst>
    </xf>
    <xf numFmtId="0" fontId="8" fillId="2" borderId="1" xfId="0" applyFont="1" applyFill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0" fontId="2" fillId="0" borderId="0" xfId="0" applyFont="1" applyProtection="1">
      <protection locked="0" hidden="1"/>
      <extLst>
        <ext uri="smNativeData">
          <pm:protection xmlns:pm="smNativeData" id="1565062388" hideAll="1" noPrint="1"/>
        </ext>
      </extLst>
    </xf>
    <xf numFmtId="0" fontId="3" fillId="0" borderId="0" xfId="0" applyFont="1" applyAlignment="1" applyProtection="1">
      <alignment horizontal="right" vertical="top" wrapText="1"/>
      <protection locked="0" hidden="1"/>
      <extLst>
        <ext uri="smNativeData">
          <pm:protection xmlns:pm="smNativeData" id="1565062388" hideAll="1" noPrint="1"/>
        </ext>
      </extLst>
    </xf>
    <xf numFmtId="166" fontId="2" fillId="0" borderId="0" xfId="0" applyNumberFormat="1" applyFont="1" applyProtection="1">
      <protection locked="0" hidden="1"/>
      <extLst>
        <ext uri="smNativeData">
          <pm:protection xmlns:pm="smNativeData" id="1565062388" hideAll="1" noPrint="1"/>
        </ext>
      </extLst>
    </xf>
    <xf numFmtId="0" fontId="3" fillId="0" borderId="0" xfId="0" applyFont="1" applyAlignment="1" applyProtection="1">
      <alignment horizontal="right" vertical="top"/>
      <protection locked="0" hidden="1"/>
      <extLst>
        <ext uri="smNativeData">
          <pm:protection xmlns:pm="smNativeData" id="1565062388" hideAll="1" noPrint="1"/>
        </ext>
      </extLst>
    </xf>
    <xf numFmtId="0" fontId="0" fillId="0" borderId="0" xfId="0" applyProtection="1">
      <protection locked="0" hidden="1"/>
      <extLst>
        <ext uri="smNativeData">
          <pm:protection xmlns:pm="smNativeData" id="1565062388" hideAll="1" noPrint="1"/>
        </ext>
      </extLst>
    </xf>
    <xf numFmtId="166" fontId="2" fillId="2" borderId="1" xfId="0" applyNumberFormat="1" applyFont="1" applyFill="1" applyProtection="1">
      <protection locked="0" hidden="1"/>
      <extLst>
        <ext uri="smNativeData">
          <pm:protection xmlns:pm="smNativeData" id="1565062388" hideAll="0" noPrint="1"/>
        </ext>
      </extLst>
    </xf>
    <xf numFmtId="0" fontId="2" fillId="2" borderId="1" xfId="0" applyFont="1" applyFill="1" applyProtection="1">
      <protection locked="0" hidden="1"/>
      <extLst>
        <ext uri="smNativeData">
          <pm:protection xmlns:pm="smNativeData" id="1565062388" hideAll="0" noPrint="1"/>
        </ext>
      </extLst>
    </xf>
    <xf numFmtId="0" fontId="3" fillId="2" borderId="1" xfId="0" applyFont="1" applyFill="1" applyAlignment="1" applyProtection="1">
      <alignment horizontal="right" vertical="top"/>
      <protection locked="0" hidden="1"/>
      <extLst>
        <ext uri="smNativeData">
          <pm:protection xmlns:pm="smNativeData" id="1565062388" hideAll="0" noPrint="1"/>
        </ext>
      </extLst>
    </xf>
    <xf numFmtId="0" fontId="2" fillId="0" borderId="0" xfId="0" applyFont="1" applyProtection="1">
      <protection locked="0" hidden="1"/>
      <extLst>
        <ext uri="smNativeData">
          <pm:protection xmlns:pm="smNativeData" id="1565062388" hideAll="0" noPrint="1"/>
        </ext>
      </extLst>
    </xf>
    <xf numFmtId="0" fontId="9" fillId="0" borderId="0" xfId="0" applyFont="1" applyProtection="1">
      <protection locked="0" hidden="1"/>
      <extLst>
        <ext uri="smNativeData">
          <pm:protection xmlns:pm="smNativeData" id="1565062388" hideAll="1" noPrint="1"/>
        </ext>
      </extLst>
    </xf>
    <xf numFmtId="0" fontId="4" fillId="0" borderId="2" xfId="0" applyFont="1" applyBorder="1" applyAlignment="1" applyProtection="1">
      <alignment horizontal="right"/>
      <protection locked="0" hidden="1"/>
      <extLst>
        <ext uri="smNativeData">
          <pm:protection xmlns:pm="smNativeData" id="1565062388" hideAll="0" noPrint="1"/>
        </ext>
      </extLst>
    </xf>
    <xf numFmtId="165" fontId="5" fillId="0" borderId="3" xfId="0" applyNumberFormat="1" applyFont="1" applyBorder="1" applyAlignment="1" applyProtection="1">
      <alignment horizontal="left"/>
      <protection locked="0" hidden="1"/>
      <extLst>
        <ext uri="smNativeData">
          <pm:protection xmlns:pm="smNativeData" id="1565062388" hideAll="0" noPrint="1"/>
        </ext>
      </extLst>
    </xf>
    <xf numFmtId="0" fontId="2" fillId="0" borderId="3" xfId="0" applyFont="1" applyBorder="1" applyProtection="1">
      <protection locked="0" hidden="1"/>
      <extLst>
        <ext uri="smNativeData">
          <pm:protection xmlns:pm="smNativeData" id="1565062388" hideAll="0" noPrint="1"/>
        </ext>
      </extLst>
    </xf>
    <xf numFmtId="0" fontId="3" fillId="0" borderId="4" xfId="0" applyFont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166" fontId="4" fillId="0" borderId="2" xfId="0" applyNumberFormat="1" applyFont="1" applyBorder="1" applyAlignment="1" applyProtection="1">
      <alignment horizontal="right"/>
      <protection locked="0" hidden="1"/>
      <extLst>
        <ext uri="smNativeData">
          <pm:protection xmlns:pm="smNativeData" id="1565062388" hideAll="0" noPrint="1"/>
        </ext>
      </extLst>
    </xf>
    <xf numFmtId="0" fontId="4" fillId="0" borderId="5" xfId="0" applyFont="1" applyBorder="1" applyAlignment="1" applyProtection="1">
      <alignment horizontal="right"/>
      <protection locked="0" hidden="1"/>
      <extLst>
        <ext uri="smNativeData">
          <pm:protection xmlns:pm="smNativeData" id="1565062388" hideAll="0" noPrint="1"/>
        </ext>
      </extLst>
    </xf>
    <xf numFmtId="165" fontId="5" fillId="0" borderId="6" xfId="0" applyNumberFormat="1" applyFont="1" applyBorder="1" applyAlignment="1" applyProtection="1">
      <alignment horizontal="left"/>
      <protection locked="0" hidden="1"/>
      <extLst>
        <ext uri="smNativeData">
          <pm:protection xmlns:pm="smNativeData" id="1565062388" hideAll="0" noPrint="1"/>
        </ext>
      </extLst>
    </xf>
    <xf numFmtId="0" fontId="2" fillId="0" borderId="6" xfId="0" applyFont="1" applyBorder="1" applyProtection="1">
      <protection locked="0" hidden="1"/>
      <extLst>
        <ext uri="smNativeData">
          <pm:protection xmlns:pm="smNativeData" id="1565062388" hideAll="0" noPrint="1"/>
        </ext>
      </extLst>
    </xf>
    <xf numFmtId="0" fontId="3" fillId="0" borderId="7" xfId="0" applyFont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166" fontId="4" fillId="0" borderId="5" xfId="0" applyNumberFormat="1" applyFont="1" applyBorder="1" applyAlignment="1" applyProtection="1">
      <alignment horizontal="right"/>
      <protection locked="0" hidden="1"/>
      <extLst>
        <ext uri="smNativeData">
          <pm:protection xmlns:pm="smNativeData" id="1565062388" hideAll="0" noPrint="1"/>
        </ext>
      </extLst>
    </xf>
    <xf numFmtId="166" fontId="2" fillId="0" borderId="6" xfId="0" applyNumberFormat="1" applyFont="1" applyBorder="1" applyProtection="1">
      <protection locked="0" hidden="1"/>
      <extLst>
        <ext uri="smNativeData">
          <pm:protection xmlns:pm="smNativeData" id="1565062388" hideAll="0" noPrint="1"/>
        </ext>
      </extLst>
    </xf>
    <xf numFmtId="166" fontId="4" fillId="9" borderId="8" xfId="0" applyNumberFormat="1" applyFont="1" applyFill="1" applyBorder="1" applyAlignment="1" applyProtection="1">
      <alignment horizontal="right"/>
      <protection locked="0" hidden="1"/>
      <extLst>
        <ext uri="smNativeData">
          <pm:protection xmlns:pm="smNativeData" id="1565062388" hideAll="0" noPrint="1"/>
        </ext>
      </extLst>
    </xf>
    <xf numFmtId="165" fontId="5" fillId="10" borderId="9" xfId="0" applyNumberFormat="1" applyFont="1" applyFill="1" applyBorder="1" applyAlignment="1" applyProtection="1">
      <alignment horizontal="left"/>
      <protection locked="0" hidden="1"/>
      <extLst>
        <ext uri="smNativeData">
          <pm:protection xmlns:pm="smNativeData" id="1565062388" hideAll="0" noPrint="1"/>
        </ext>
      </extLst>
    </xf>
    <xf numFmtId="0" fontId="2" fillId="10" borderId="9" xfId="0" applyFont="1" applyFill="1" applyBorder="1" applyProtection="1">
      <protection locked="0" hidden="1"/>
      <extLst>
        <ext uri="smNativeData">
          <pm:protection xmlns:pm="smNativeData" id="1565062388" hideAll="0" noPrint="1"/>
        </ext>
      </extLst>
    </xf>
    <xf numFmtId="0" fontId="3" fillId="11" borderId="10" xfId="0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166" fontId="1" fillId="0" borderId="0" xfId="0" applyNumberFormat="1" applyFont="1" applyAlignment="1" applyProtection="1">
      <alignment horizontal="left"/>
      <protection locked="0" hidden="1"/>
      <extLst>
        <ext uri="smNativeData">
          <pm:protection xmlns:pm="smNativeData" id="1565062388" hideAll="1" noPrint="1"/>
        </ext>
      </extLst>
    </xf>
    <xf numFmtId="164" fontId="10" fillId="12" borderId="11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388" hideAll="0" noPrint="1"/>
        </ext>
      </extLst>
    </xf>
    <xf numFmtId="164" fontId="10" fillId="12" borderId="11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164" fontId="10" fillId="13" borderId="12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388" hideAll="0" noPrint="1"/>
        </ext>
      </extLst>
    </xf>
    <xf numFmtId="164" fontId="10" fillId="13" borderId="12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164" fontId="10" fillId="14" borderId="13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388" hideAll="0" noPrint="1"/>
        </ext>
      </extLst>
    </xf>
    <xf numFmtId="164" fontId="10" fillId="14" borderId="13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164" fontId="10" fillId="15" borderId="14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388" hideAll="0" noPrint="1"/>
        </ext>
      </extLst>
    </xf>
    <xf numFmtId="164" fontId="10" fillId="15" borderId="14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164" fontId="10" fillId="16" borderId="15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388" hideAll="0" noPrint="1"/>
        </ext>
      </extLst>
    </xf>
    <xf numFmtId="164" fontId="10" fillId="16" borderId="15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164" fontId="10" fillId="17" borderId="16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388" hideAll="0" noPrint="1"/>
        </ext>
      </extLst>
    </xf>
    <xf numFmtId="164" fontId="10" fillId="17" borderId="16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164" fontId="10" fillId="18" borderId="17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388" hideAll="0" noPrint="1"/>
        </ext>
      </extLst>
    </xf>
    <xf numFmtId="164" fontId="10" fillId="18" borderId="17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164" fontId="10" fillId="19" borderId="18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388" hideAll="0" noPrint="1"/>
        </ext>
      </extLst>
    </xf>
    <xf numFmtId="164" fontId="10" fillId="19" borderId="18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164" fontId="10" fillId="20" borderId="19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388" hideAll="0" noPrint="1"/>
        </ext>
      </extLst>
    </xf>
    <xf numFmtId="164" fontId="10" fillId="20" borderId="19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164" fontId="10" fillId="21" borderId="20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388" hideAll="0" noPrint="1"/>
        </ext>
      </extLst>
    </xf>
    <xf numFmtId="164" fontId="10" fillId="21" borderId="20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164" fontId="10" fillId="22" borderId="21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388" hideAll="0" noPrint="1"/>
        </ext>
      </extLst>
    </xf>
    <xf numFmtId="164" fontId="10" fillId="22" borderId="21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164" fontId="10" fillId="23" borderId="22" xfId="0" applyNumberFormat="1" applyFont="1" applyFill="1" applyBorder="1" applyAlignment="1" applyProtection="1">
      <alignment horizontal="center" vertical="center"/>
      <protection locked="0" hidden="1"/>
      <extLst>
        <ext uri="smNativeData">
          <pm:protection xmlns:pm="smNativeData" id="1565062388" hideAll="0" noPrint="1"/>
        </ext>
      </extLst>
    </xf>
    <xf numFmtId="164" fontId="10" fillId="23" borderId="22" xfId="0" applyNumberFormat="1" applyFont="1" applyFill="1" applyBorder="1" applyAlignment="1" applyProtection="1">
      <alignment horizontal="right" vertical="top" wrapText="1"/>
      <protection locked="0" hidden="1"/>
      <extLst>
        <ext uri="smNativeData">
          <pm:protection xmlns:pm="smNativeData" id="1565062388" hideAll="0" noPrint="1"/>
        </ext>
      </extLst>
    </xf>
    <xf numFmtId="0" fontId="11" fillId="2" borderId="1" xfId="0" applyFont="1" applyFill="1" applyAlignment="1" applyProtection="1">
      <alignment horizontal="left" vertical="center"/>
      <protection locked="0" hidden="1"/>
      <extLst>
        <ext uri="smNativeData">
          <pm:protection xmlns:pm="smNativeData" id="1565062388" hideAll="0" noPrint="1"/>
        </ext>
      </extLst>
    </xf>
    <xf numFmtId="0" fontId="11" fillId="2" borderId="1" xfId="0" applyFont="1" applyFill="1" applyAlignment="1" applyProtection="1">
      <alignment horizontal="center" vertical="center"/>
      <protection locked="0" hidden="1"/>
      <extLst>
        <ext uri="smNativeData">
          <pm:protection xmlns:pm="smNativeData" id="1565062388" hideAll="0" noPrint="1"/>
        </ext>
      </extLst>
    </xf>
    <xf numFmtId="0" fontId="2" fillId="0" borderId="0" xfId="0" applyFont="1" applyAlignment="1" applyProtection="1">
      <alignment horizontal="center"/>
      <protection locked="0" hidden="1"/>
      <extLst>
        <ext uri="smNativeData">
          <pm:protection xmlns:pm="smNativeData" id="1565062388" hideAll="1" noPrint="1"/>
        </ext>
      </extLst>
    </xf>
  </cellXfs>
  <cellStyles count="2">
    <cellStyle name="Normal" xfId="0" builtinId="0" customBuiltin="1" idx="0" base="0"/>
    <cellStyle name="Hyperlink" xfId="1" builtinId="8" customBuiltin="1" idx="1" base="1"/>
  </cellStyles>
  <dxfs count="15">
    <dxf>
      <fill>
        <patternFill patternType="solid">
          <bgColor rgb="FFDEDEDE"/>
          <extLst>
            <ext uri="smNativeData">
              <pm:shade xmlns:pm="smNativeData" id="1565062388" type="1" fgLvl="13" fgClr="00000000" bgLvl="255" bgClr="00FFFFFF"/>
            </ext>
          </extLst>
        </patternFill>
      </fill>
    </dxf>
    <dxf>
      <fill>
        <patternFill patternType="solid">
          <bgColor rgb="FFCCCCFF"/>
          <extLst>
            <ext uri="smNativeData">
              <pm:shade xmlns:pm="smNativeData" id="1565062388" type="1" fgLvl="100" fgClr="00CCCCFF" bgLvl="255" bgClr="00FFFFFF"/>
            </ext>
          </extLst>
        </patternFill>
      </fill>
    </dxf>
    <dxf>
      <fill>
        <patternFill patternType="solid">
          <bgColor rgb="FFCC99FF"/>
          <extLst>
            <ext uri="smNativeData">
              <pm:shade xmlns:pm="smNativeData" id="1565062388" type="1" fgLvl="100" fgClr="00CC99FF" bgLvl="255" bgClr="00FFFFFF"/>
            </ext>
          </extLst>
        </patternFill>
      </fill>
    </dxf>
    <dxf>
      <fill>
        <patternFill patternType="solid">
          <bgColor rgb="FFFF7C80"/>
          <extLst>
            <ext uri="smNativeData">
              <pm:shade xmlns:pm="smNativeData" id="1565062388" type="1" fgLvl="100" fgClr="00FF7C80" bgLvl="255" bgClr="00FFFFFF"/>
            </ext>
          </extLst>
        </patternFill>
      </fill>
    </dxf>
    <dxf>
      <fill>
        <patternFill patternType="solid">
          <bgColor rgb="FFFF6600"/>
          <extLst>
            <ext uri="smNativeData">
              <pm:shade xmlns:pm="smNativeData" id="1565062388" type="1" fgLvl="100" fgClr="00FF6600" bgLvl="255" bgClr="00000000"/>
            </ext>
          </extLst>
        </patternFill>
      </fill>
    </dxf>
    <dxf>
      <fill>
        <patternFill patternType="solid">
          <bgColor rgb="FFFF9900"/>
          <extLst>
            <ext uri="smNativeData">
              <pm:shade xmlns:pm="smNativeData" id="1565062388" type="1" fgLvl="100" fgClr="00FF9900" bgLvl="255" bgClr="00000000"/>
            </ext>
          </extLst>
        </patternFill>
      </fill>
    </dxf>
    <dxf>
      <fill>
        <patternFill patternType="solid">
          <bgColor rgb="FFFFCC00"/>
          <extLst>
            <ext uri="smNativeData">
              <pm:shade xmlns:pm="smNativeData" id="1565062388" type="1" fgLvl="100" fgClr="00FFCC00" bgLvl="255" bgClr="00FFFFFF"/>
            </ext>
          </extLst>
        </patternFill>
      </fill>
    </dxf>
    <dxf>
      <fill>
        <patternFill patternType="solid">
          <bgColor rgb="FFFFFF99"/>
          <extLst>
            <ext uri="smNativeData">
              <pm:shade xmlns:pm="smNativeData" id="1565062388" type="1" fgLvl="100" fgClr="00FFFF99" bgLvl="255" bgClr="00FFFFFF"/>
            </ext>
          </extLst>
        </patternFill>
      </fill>
    </dxf>
    <dxf>
      <fill>
        <patternFill patternType="solid">
          <bgColor rgb="FF99CC00"/>
          <extLst>
            <ext uri="smNativeData">
              <pm:shade xmlns:pm="smNativeData" id="1565062388" type="1" fgLvl="100" fgClr="0099CC00" bgLvl="255" bgClr="00FFFFFF"/>
            </ext>
          </extLst>
        </patternFill>
      </fill>
    </dxf>
    <dxf>
      <fill>
        <patternFill patternType="solid">
          <bgColor rgb="FFCCFFCC"/>
          <extLst>
            <ext uri="smNativeData">
              <pm:shade xmlns:pm="smNativeData" id="1565062388" type="1" fgLvl="100" fgClr="00CCFFCC" bgLvl="255" bgClr="00000000"/>
            </ext>
          </extLst>
        </patternFill>
      </fill>
    </dxf>
    <dxf>
      <fill>
        <patternFill patternType="solid">
          <bgColor rgb="FF33CCCC"/>
          <extLst>
            <ext uri="smNativeData">
              <pm:shade xmlns:pm="smNativeData" id="1565062388" type="1" fgLvl="100" fgClr="0033CCCC" bgLvl="255" bgClr="00FFFFFF"/>
            </ext>
          </extLst>
        </patternFill>
      </fill>
    </dxf>
    <dxf>
      <fill>
        <patternFill patternType="solid">
          <bgColor rgb="FFCCFFFF"/>
          <extLst>
            <ext uri="smNativeData">
              <pm:shade xmlns:pm="smNativeData" id="1565062388" type="1" fgLvl="100" fgClr="00CCFFFF" bgLvl="255" bgClr="00000000"/>
            </ext>
          </extLst>
        </patternFill>
      </fill>
    </dxf>
    <dxf>
      <fill>
        <patternFill patternType="solid">
          <bgColor rgb="FF99CCFF"/>
          <extLst>
            <ext uri="smNativeData">
              <pm:shade xmlns:pm="smNativeData" id="1565062388" type="1" fgLvl="100" fgClr="0099CCFF" bgLvl="255" bgClr="00FFFFFF"/>
            </ext>
          </extLst>
        </patternFill>
      </fill>
    </dxf>
    <dxf>
      <border>
        <left style="thin">
          <color rgb="FF000000"/>
        </left>
        <right style="thin">
          <color rgb="FF000000"/>
        </right>
        <top style="none">
          <color rgb="FF000000"/>
        </top>
        <bottom style="thin">
          <color rgb="FF000000"/>
        </bottom>
        <extLst>
          <ext uri="smNativeData">
            <pm:border xmlns:pm="smNativeData" id="1565062388">
              <pm:line position="top" type="0" style="0" width="20" dist="20" width2="20" rgb="000000"/>
              <pm:line position="bottom" type="1" style="0" width="20" dist="0" width2="0" rgb="000000"/>
              <pm:line position="left" type="1" style="0" width="20" dist="0" width2="0" rgb="000000"/>
              <pm:line position="right" type="1" style="0" width="20" dist="0" width2="0" rgb="000000"/>
            </pm:border>
          </ext>
        </extLst>
      </border>
    </dxf>
    <dxf>
      <fill>
        <patternFill patternType="solid">
          <bgColor rgb="FFDEDEDE"/>
          <extLst>
            <ext uri="smNativeData">
              <pm:shade xmlns:pm="smNativeData" id="1565062388" type="1" fgLvl="13" fgClr="00000000" bgLvl="255" bgClr="00FFFFFF"/>
            </ext>
          </extLst>
        </patternFill>
      </fill>
      <border>
        <left style="none">
          <color rgb="FF000000"/>
        </left>
        <right style="none">
          <color rgb="FF000000"/>
        </right>
        <top style="thin">
          <color rgb="FF000000"/>
        </top>
        <bottom style="none">
          <color rgb="FF000000"/>
        </bottom>
        <extLst>
          <ext uri="smNativeData">
            <pm:border xmlns:pm="smNativeData" id="1565062388">
              <pm:line position="top" type="1" style="0" width="20" dist="0" width2="0" rgb="000000"/>
              <pm:line position="bottom" type="0" style="0" width="20" dist="20" width2="20" rgb="000000"/>
              <pm:line position="left" type="0" style="0" width="20" dist="20" width2="20" rgb="000000"/>
              <pm:line position="right" type="0" style="0" width="20" dist="20" width2="20" rgb="000000"/>
            </pm:border>
          </ext>
        </extLst>
      </border>
    </dxf>
  </dxfs>
  <tableStyles count="0"/>
  <extLst>
    <ext uri="smNativeData">
      <pm:charStyles xmlns:pm="smNativeData" id="1565062388" count="1">
        <pm:charStyle name="Normal" fontId="0"/>
      </pm:charStyles>
      <pm:colors xmlns:pm="smNativeData" id="1565062388" count="36">
        <pm:color name="Farbe 24" rgb="018001"/>
        <pm:color name="Farbe 25" rgb="00A300"/>
        <pm:color name="Farbe 26" rgb="00D100"/>
        <pm:color name="Farbe 27" rgb="5C5CFF"/>
        <pm:color name="Farbe 28" rgb="9E9EFF"/>
        <pm:color name="Farbe 29" rgb="FFFFE0"/>
        <pm:color name="Farbe 30" rgb="3DFF3D"/>
        <pm:color name="Farbe 31" rgb="FFFF3D"/>
        <pm:color name="Farbe 32" rgb="018080"/>
        <pm:color name="Farbe 33" rgb="00D1D1"/>
        <pm:color name="Farbe 34" rgb="3D3DFF"/>
        <pm:color name="Farbe 35" rgb="808080"/>
        <pm:color name="Farbe 36" rgb="DEDEDE"/>
        <pm:color name="Blassblau" rgb="99CCFF"/>
        <pm:color name="Helles Zyan" rgb="CCFFFF"/>
        <pm:color name="Aquablau" rgb="33CCCC"/>
        <pm:color name="Pastellgrün" rgb="CCFFCC"/>
        <pm:color name="Gelbgrün" rgb="99CC00"/>
        <pm:color name="Hellgelb" rgb="FFFF99"/>
        <pm:color name="Gold" rgb="FFCC00"/>
        <pm:color name="Helles Orange" rgb="FF9900"/>
        <pm:color name="Orange" rgb="FF6600"/>
        <pm:color name="Lavendel" rgb="CC99FF"/>
        <pm:color name="Eisblau" rgb="CCCCFF"/>
        <pm:color name="KalenderJan" rgb="99CCFF"/>
        <pm:color name="KalenderFeb" rgb="CCFFFF"/>
        <pm:color name="KalenderMrz" rgb="33CCCC"/>
        <pm:color name="KalenderApr" rgb="CCFFCC"/>
        <pm:color name="KalenderMai" rgb="99CC00"/>
        <pm:color name="KalenderJun" rgb="FFFF99"/>
        <pm:color name="KalenderJul" rgb="FFCC00"/>
        <pm:color name="KalenderAug" rgb="FF9900"/>
        <pm:color name="KalenderSep" rgb="FF6600"/>
        <pm:color name="KalenderOkt" rgb="FF7C80"/>
        <pm:color name="KalenderNov" rgb="CC99FF"/>
        <pm:color name="KalenderDez" rgb="CCCCF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file:///C:\Users\Tobias\AppData\Local\Microsoft\Windows\INetCache\IE\YOI2LZ5Y\by-nc-sa.eu[1]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1270</xdr:colOff>
      <xdr:row>1</xdr:row>
      <xdr:rowOff>269875</xdr:rowOff>
    </xdr:from>
    <xdr:to>
      <xdr:col>23</xdr:col>
      <xdr:colOff>177165</xdr:colOff>
      <xdr:row>2</xdr:row>
      <xdr:rowOff>41910</xdr:rowOff>
    </xdr:to>
    <xdr:sp macro="">
      <xdr:nvSpPr>
        <xdr:cNvPr id="5" name="Textbox2"/>
        <xdr:cNvSpPr txBox="1">
          <a:extLst>
            <a:ext uri="smNativeData">
              <pm:smNativeData xmlns:pm="smNativeData" val="SMDATA_14_9PRIXR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AA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UAAAAAAMGAAIAAAAXAAAA7wDzA9AxAADEAgAA8AkAANAAAAAAAAAA"/>
            </a:ext>
          </a:extLst>
        </xdr:cNvSpPr>
      </xdr:nvSpPr>
      <xdr:spPr>
        <a:xfrm>
          <a:off x="8097520" y="449580"/>
          <a:ext cx="1615440" cy="132080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r" defTabSz="360045" rtl="0">
            <a:defRPr sz="1000"/>
            <a:extLst>
              <ext uri="smNativeData">
                <pm:pgfSpec xmlns:pm="smNativeData" id="1565062388" algn="r" hyphenate="1">
                  <pm:charSpec id="1565062388" ulstyle="none" kern="1">
                    <pm:latin face="Arial" sz="160" lang="default"/>
                    <pm:cs face="Times New Roman" sz="160" lang="default"/>
                    <pm:ea face="SimSun" sz="160" lang="default"/>
                  </pm:charSpec>
                </pm:pgfSpec>
              </ext>
            </a:extLst>
          </a:pPr>
          <a:r>
            <a:rPr lang="de-de" sz="800" b="0" i="0" u="none" strike="noStrike" kern="100" baseline="0">
              <a:solidFill>
                <a:srgbClr val="000000"/>
              </a:solidFill>
              <a:latin typeface="Arial" pitchFamily="2" charset="0"/>
              <a:ea typeface="SimSun" charset="0"/>
              <a:cs typeface="Times New Roman" pitchFamily="1" charset="0"/>
              <a:extLst>
                <ext uri="smNativeData">
                  <pm:charSpec xmlns:pm="smNativeData" id="1565062388" ulstyle="none" kern="1">
                    <pm:latin face="Arial" sz="160" lang="default"/>
                    <pm:cs face="Times New Roman" sz="160" lang="default"/>
                    <pm:ea face="SimSun" sz="160" lang="default"/>
                  </pm:charSpec>
                </ext>
              </a:extLst>
            </a:rPr>
            <a:t>CC-BY-NC-SA by Tobias Fichtner</a:t>
          </a:r>
        </a:p>
      </xdr:txBody>
    </xdr:sp>
    <xdr:clientData/>
  </xdr:twoCellAnchor>
  <xdr:twoCellAnchor editAs="oneCell">
    <xdr:from>
      <xdr:col>22</xdr:col>
      <xdr:colOff>325120</xdr:colOff>
      <xdr:row>1</xdr:row>
      <xdr:rowOff>7620</xdr:rowOff>
    </xdr:from>
    <xdr:to>
      <xdr:col>23</xdr:col>
      <xdr:colOff>168910</xdr:colOff>
      <xdr:row>1</xdr:row>
      <xdr:rowOff>270510</xdr:rowOff>
    </xdr:to>
    <xdr:pic macro="">
      <xdr:nvPicPr>
        <xdr:cNvPr id="4" name="Grafik2"/>
        <xdr:cNvPicPr>
          <a:picLocks noChangeAspect="1"/>
          <a:extLst>
            <a:ext uri="smNativeData">
              <pm:smNativeData xmlns:pm="smNativeData" val="SMDATA_16_9PRIXR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B4bWwiDAAAABAAAAAAAAAAAAAAAAA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BAAAAFgAAABYAcgEBAAAAFwAAAAEDwgMgNwAAJwEAAJMEAACeAQAAAQAAAA=="/>
            </a:ext>
          </a:extLst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8961120" y="187325"/>
          <a:ext cx="743585" cy="2628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  <xdr:twoCellAnchor>
    <xdr:from>
      <xdr:col>44</xdr:col>
      <xdr:colOff>4445</xdr:colOff>
      <xdr:row>1</xdr:row>
      <xdr:rowOff>262890</xdr:rowOff>
    </xdr:from>
    <xdr:to>
      <xdr:col>47</xdr:col>
      <xdr:colOff>179070</xdr:colOff>
      <xdr:row>2</xdr:row>
      <xdr:rowOff>34925</xdr:rowOff>
    </xdr:to>
    <xdr:sp macro="">
      <xdr:nvSpPr>
        <xdr:cNvPr id="3" name="Textbox1"/>
        <xdr:cNvSpPr txBox="1">
          <a:extLst>
            <a:ext uri="smNativeData">
              <pm:smNativeData xmlns:pm="smNativeData" val="SMDATA_14_9PRIXRMAAAAlAAAAEgAAAI8BAAAAkAAAAEgAAACQAAAASAAAAAAAAAAAAAAAAAAAAAEAAABQAAAAAAAAAAAA4D8AAAAAAADgPwAAAAAAAOA/AAAAAAAA4D8AAAAAAADgPwAAAAAAAOA/AAAAAAAA4D8AAAAAAADgPwAAAAAAAOA/AAAAAAAA4D8CAAAAjAAAAAEAAAAAAAAA////AAAAAAAAAAAAAAAAAAAAAAAAAAAAAAAAAAAAAAAAAAAAZAAAAAEAAABAAAAAAAAAAAAAAAAAAAAAAAAAAAAAAAAAAAAAAAAAAAAAAAAAAAAAAAAAAAAAAAAAAAAAAAAAAAAAAAAAAAAAAAAAAAAAAAAAAAAAAAAAAAAAAAAAAAAAFAAAADwAAAAAAAAAAAAAAAAAAAAAAAAAAQAAAAAAAAAAAAAAAAAAAAA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AAWgAAAFoAAAAAAAAJAAAABAAAAF0AAAAMAAAAEAAAAAAAAAAAAAAAAAAAAAAAAAAeAAAAaAAAAAAAAAAAAAAAAAAAAAAAAAAAAAAAECcAABAnAAAAAAAAAAAAAAAAAAAAAAAAAAAAAAAAAAAAAAAAAAAAABQAAAAAAAAAwMD/AAAAAABkAAAAMgAAAAAAAABkAAAAAAAAAH9/fwAKAAAAIgAAABgAAAAAAAAAAAAAAAAAAAAAAAAAAAAAAAAAAAAkAAAAJAAAAAAAAAAHAAAAAAAAAAAAAAAAAAAAAAAAAAAAAAAAAAAAf39/ACUAAABYAAAAAAAAAAAAAAAAAAAAAAAAAAAAAAAAAAAAAAAAAAAAAAAAAAAAAAAAAAAAAAA/AAAAAAAAAKCGAQAAAAAAAAAAAAAAAAAMAAAAAQAAAAAAAAAAAAAAAAAAACEAAAAwAAAALAAAAAEAAAAsAAAA7AIQAAIAAAAvAAAAxwD9A5ltAAC5AgAA7gkAANAAAAAAAAAA"/>
            </a:ext>
          </a:extLst>
        </xdr:cNvSpPr>
      </xdr:nvSpPr>
      <xdr:spPr>
        <a:xfrm>
          <a:off x="17816195" y="442595"/>
          <a:ext cx="1614170" cy="132080"/>
        </a:xfrm>
        <a:prstGeom prst="rect">
          <a:avLst/>
        </a:prstGeom>
        <a:solidFill>
          <a:srgbClr val="FFFFFF"/>
        </a:solidFill>
        <a:ln w="0" cap="flat">
          <a:noFill/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anchor="t" upright="1"/>
        <a:lstStyle/>
        <a:p>
          <a:pPr algn="r" defTabSz="360045" rtl="0">
            <a:defRPr sz="1000"/>
            <a:extLst>
              <ext uri="smNativeData">
                <pm:pgfSpec xmlns:pm="smNativeData" id="1565062388" algn="r" hyphenate="1">
                  <pm:charSpec id="1565062388" ulstyle="none" kern="1">
                    <pm:latin face="Arial" sz="160" lang="default"/>
                    <pm:cs face="Times New Roman" sz="160" lang="default"/>
                    <pm:ea face="SimSun" sz="160" lang="default"/>
                  </pm:charSpec>
                </pm:pgfSpec>
              </ext>
            </a:extLst>
          </a:pPr>
          <a:r>
            <a:rPr lang="de-de" sz="800" b="0" i="0" u="none" strike="noStrike" kern="100" baseline="0">
              <a:solidFill>
                <a:srgbClr val="000000"/>
              </a:solidFill>
              <a:latin typeface="Arial" pitchFamily="2" charset="0"/>
              <a:ea typeface="SimSun" charset="0"/>
              <a:cs typeface="Times New Roman" pitchFamily="1" charset="0"/>
              <a:extLst>
                <ext uri="smNativeData">
                  <pm:charSpec xmlns:pm="smNativeData" id="1565062388" ulstyle="none" kern="1">
                    <pm:latin face="Arial" sz="160" lang="default"/>
                    <pm:cs face="Times New Roman" sz="160" lang="default"/>
                    <pm:ea face="SimSun" sz="160" lang="default"/>
                  </pm:charSpec>
                </ext>
              </a:extLst>
            </a:rPr>
            <a:t>CC-BY-NC-SA by Tobias Fichtner</a:t>
          </a:r>
        </a:p>
      </xdr:txBody>
    </xdr:sp>
    <xdr:clientData/>
  </xdr:twoCellAnchor>
  <xdr:twoCellAnchor editAs="oneCell">
    <xdr:from>
      <xdr:col>46</xdr:col>
      <xdr:colOff>334010</xdr:colOff>
      <xdr:row>1</xdr:row>
      <xdr:rowOff>0</xdr:rowOff>
    </xdr:from>
    <xdr:to>
      <xdr:col>47</xdr:col>
      <xdr:colOff>177800</xdr:colOff>
      <xdr:row>1</xdr:row>
      <xdr:rowOff>262890</xdr:rowOff>
    </xdr:to>
    <xdr:pic macro="">
      <xdr:nvPicPr>
        <xdr:cNvPr id="2" name="Grafik1"/>
        <xdr:cNvPicPr>
          <a:picLocks noChangeAspect="1"/>
          <a:extLst>
            <a:ext uri="smNativeData">
              <pm:smNativeData xmlns:pm="smNativeData" val="SMDATA_16_9PRIXRMAAAAlAAAAEQAAAK8BAAAAkAAAAEgAAACQAAAASAAAAAAAAAAAAAAAAAAAAAEAAABQAAAAAAAAAAAA4D8AAAAAAADgPwAAAAAAAOA/AAAAAAAA4D8AAAAAAADgPwAAAAAAAOA/AAAAAAAA4D8AAAAAAADgPwAAAAAAAOA/AAAAAAAA4D8CAAAAjAAAAAAAAAAAAAAA////AAAAAAAAAAAAAAAAAAAAAAAAAAAAAAAAAAAAAAAAAAAAZAAAAAEAAABAAAAAAAAAAAAAAAA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IAAAAYAAAAAAAAAAAAAAAAAAAAAAAAAAAAAAAAAAAAJAAAACQAAAAAAAAABwAAAAAAAAAAAAAAAAAAAAAAAAAAAAAAAAAAAH9/fwAlAAAAWAAAAAAAAAAAAAAAAAAAAAAAAAAAAAAAAAAAAAAAAAAAAAAAAAAAAAAAAAAAAAAAPwAAAAAAAACghgEAAAAAAAAAAAAAAAAADAAAAAEAAAAAAAAAAAAAAAAAAAAhAAAAMAAAACwAAAABAAAALgAAAAAAfAEBAAAALwAAAOwC9QPycgAAGwEAAJMEAACeAQAAAQAAAA=="/>
            </a:ext>
          </a:extLst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18685510" y="179705"/>
          <a:ext cx="743585" cy="2628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9"/>
  <sheetViews>
    <sheetView tabSelected="1" view="normal" topLeftCell="G1" workbookViewId="0">
      <selection activeCell="M2" sqref="M2:P2"/>
    </sheetView>
  </sheetViews>
  <sheetFormatPr baseColWidth="9" defaultColWidth="10.000000" defaultRowHeight="14"/>
  <cols>
    <col min="1" max="2" width="3.828829" customWidth="1" style="4"/>
    <col min="3" max="3" width="12.765766" customWidth="1" style="4"/>
    <col min="4" max="4" width="2.549550" customWidth="1" style="5"/>
    <col min="5" max="5" width="3.828829" customWidth="1" style="6"/>
    <col min="6" max="6" width="3.828829" customWidth="1" style="4"/>
    <col min="7" max="7" width="12.765766" customWidth="1" style="4"/>
    <col min="8" max="8" width="2.549550" customWidth="1" style="7"/>
    <col min="9" max="9" width="3.828829" customWidth="1" style="6"/>
    <col min="10" max="10" width="3.828829" customWidth="1" style="4"/>
    <col min="11" max="11" width="12.765766" customWidth="1" style="4"/>
    <col min="12" max="12" width="2.549550" customWidth="1" style="7"/>
    <col min="13" max="13" width="3.828829" customWidth="1" style="6"/>
    <col min="14" max="14" width="3.828829" customWidth="1" style="4"/>
    <col min="15" max="15" width="12.765766" customWidth="1" style="4"/>
    <col min="16" max="16" width="2.549550" customWidth="1" style="7"/>
    <col min="17" max="17" width="3.828829" customWidth="1" style="6"/>
    <col min="18" max="18" width="3.828829" customWidth="1" style="4"/>
    <col min="19" max="19" width="12.765766" customWidth="1" style="4"/>
    <col min="20" max="20" width="2.549550" customWidth="1" style="7"/>
    <col min="21" max="21" width="3.828829" customWidth="1" style="6"/>
    <col min="22" max="22" width="3.828829" customWidth="1" style="4"/>
    <col min="23" max="23" width="12.765766" customWidth="1" style="4"/>
    <col min="24" max="24" width="2.549550" customWidth="1" style="7"/>
    <col min="25" max="25" width="3.828829" customWidth="1" style="6"/>
    <col min="26" max="26" width="3.828829" customWidth="1" style="4"/>
    <col min="27" max="27" width="12.765766" customWidth="1" style="4"/>
    <col min="28" max="28" width="2.549550" customWidth="1" style="7"/>
    <col min="29" max="29" width="3.828829" customWidth="1" style="6"/>
    <col min="30" max="30" width="3.828829" customWidth="1" style="4"/>
    <col min="31" max="31" width="12.765766" customWidth="1" style="4"/>
    <col min="32" max="32" width="2.549550" customWidth="1" style="7"/>
    <col min="33" max="33" width="3.828829" customWidth="1" style="6"/>
    <col min="34" max="34" width="3.828829" customWidth="1" style="4"/>
    <col min="35" max="35" width="12.765766" customWidth="1" style="4"/>
    <col min="36" max="36" width="2.549550" customWidth="1" style="7"/>
    <col min="37" max="37" width="3.828829" customWidth="1" style="6"/>
    <col min="38" max="38" width="3.828829" customWidth="1" style="4"/>
    <col min="39" max="39" width="12.765766" customWidth="1" style="4"/>
    <col min="40" max="40" width="2.549550" customWidth="1" style="7"/>
    <col min="41" max="41" width="3.828829" customWidth="1" style="6"/>
    <col min="42" max="42" width="3.828829" customWidth="1" style="4"/>
    <col min="43" max="43" width="12.765766" customWidth="1" style="4"/>
    <col min="44" max="44" width="2.549550" customWidth="1" style="7"/>
    <col min="45" max="45" width="3.828829" customWidth="1" style="6"/>
    <col min="46" max="46" width="3.828829" customWidth="1" style="4"/>
    <col min="47" max="47" width="12.765766" customWidth="1" style="4"/>
    <col min="48" max="48" width="2.549550" customWidth="1" style="7"/>
    <col min="49" max="16370" width="10.000000" style="4"/>
    <col min="16371" max="16384" width="10.000000" style="8"/>
  </cols>
  <sheetData>
    <row r="1" spans="1:48" s="4" customFormat="1" ht="14.15" customHeight="1">
      <c r="A1" s="2"/>
      <c r="B1" s="2"/>
      <c r="C1" s="2"/>
      <c r="D1" s="3"/>
      <c r="E1" s="9"/>
      <c r="F1" s="10"/>
      <c r="G1" s="10"/>
      <c r="H1" s="11"/>
      <c r="I1" s="9"/>
      <c r="J1" s="10"/>
      <c r="K1" s="10"/>
      <c r="L1" s="11"/>
      <c r="Q1" s="9"/>
      <c r="R1" s="9"/>
      <c r="S1" s="10"/>
      <c r="T1" s="10"/>
      <c r="U1" s="11"/>
      <c r="V1" s="10"/>
      <c r="W1" s="10"/>
      <c r="X1" s="11"/>
      <c r="Y1" s="9"/>
      <c r="Z1" s="10"/>
      <c r="AA1" s="10"/>
      <c r="AB1" s="11"/>
      <c r="AC1" s="9"/>
      <c r="AD1" s="10"/>
      <c r="AE1" s="10"/>
      <c r="AF1" s="11"/>
      <c r="AG1" s="9"/>
      <c r="AH1" s="10"/>
      <c r="AI1" s="10"/>
      <c r="AJ1" s="11"/>
      <c r="AK1" s="9"/>
      <c r="AL1" s="10"/>
      <c r="AM1" s="10"/>
      <c r="AN1" s="11"/>
      <c r="AO1" s="9"/>
      <c r="AP1" s="10"/>
      <c r="AQ1" s="10"/>
      <c r="AR1" s="11"/>
      <c r="AS1" s="9"/>
      <c r="AT1" s="10"/>
      <c r="AU1" s="10"/>
      <c r="AV1" s="11"/>
    </row>
    <row r="2" spans="1:48" s="4" customFormat="1" ht="28.35" customHeight="1">
      <c r="A2" s="12"/>
      <c r="B2" s="12"/>
      <c r="C2" s="12"/>
      <c r="D2" s="12"/>
      <c r="E2" s="9"/>
      <c r="I2" s="55" t="s">
        <v>0</v>
      </c>
      <c r="J2" s="56"/>
      <c r="K2" s="56"/>
      <c r="L2" s="56"/>
      <c r="M2" s="55" t="n">
        <v>2019</v>
      </c>
      <c r="N2" s="56"/>
      <c r="O2" s="56"/>
      <c r="P2" s="56"/>
      <c r="Q2" s="54"/>
      <c r="U2" s="55"/>
      <c r="AC2" s="9"/>
      <c r="AD2" s="10"/>
      <c r="AE2" s="10"/>
      <c r="AF2" s="11"/>
      <c r="AG2" s="55" t="s">
        <v>0</v>
      </c>
      <c r="AH2" s="56"/>
      <c r="AI2" s="56"/>
      <c r="AJ2" s="56"/>
      <c r="AK2" s="55">
        <f>M2</f>
        <v>2019</v>
      </c>
      <c r="AL2" s="56"/>
      <c r="AM2" s="56"/>
      <c r="AN2" s="56"/>
      <c r="AO2" s="9"/>
      <c r="AP2" s="10"/>
      <c r="AQ2" s="10"/>
      <c r="AR2" s="11"/>
      <c r="AS2" s="9"/>
      <c r="AT2" s="10"/>
      <c r="AU2" s="10"/>
      <c r="AV2" s="11"/>
    </row>
    <row r="3" spans="1:48" s="4" customFormat="1" ht="14.15" customHeight="1">
      <c r="A3" s="2"/>
      <c r="B3" s="2"/>
      <c r="C3" s="2"/>
      <c r="D3" s="3"/>
      <c r="E3" s="9"/>
      <c r="F3" s="10"/>
      <c r="G3" s="10"/>
      <c r="H3" s="11"/>
      <c r="I3" s="9"/>
      <c r="J3" s="10"/>
      <c r="K3" s="10"/>
      <c r="L3" s="11"/>
      <c r="M3" s="9"/>
      <c r="N3" s="10"/>
      <c r="O3" s="10"/>
      <c r="P3" s="11"/>
      <c r="Q3" s="9"/>
      <c r="R3" s="10"/>
      <c r="S3" s="10"/>
      <c r="T3" s="11"/>
      <c r="U3" s="9"/>
      <c r="V3" s="10"/>
      <c r="W3" s="10"/>
      <c r="X3" s="11"/>
      <c r="Y3" s="9"/>
      <c r="Z3" s="10"/>
      <c r="AA3" s="10"/>
      <c r="AB3" s="11"/>
      <c r="AC3" s="9"/>
      <c r="AD3" s="10"/>
      <c r="AE3" s="10"/>
      <c r="AF3" s="11"/>
      <c r="AG3" s="9"/>
      <c r="AH3" s="10"/>
      <c r="AI3" s="10"/>
      <c r="AJ3" s="11"/>
      <c r="AK3" s="9"/>
      <c r="AL3" s="10"/>
      <c r="AM3" s="10"/>
      <c r="AN3" s="11"/>
      <c r="AO3" s="9"/>
      <c r="AP3" s="10"/>
      <c r="AQ3" s="10"/>
      <c r="AR3" s="11"/>
      <c r="AS3" s="9"/>
      <c r="AT3" s="10"/>
      <c r="AU3" s="10"/>
      <c r="AV3" s="11"/>
    </row>
    <row r="4" spans="1:48" s="13" customFormat="1" ht="21.25" customHeight="1">
      <c r="A4" s="30">
        <f>DATE($M$2,1,1)</f>
        <v>43466</v>
      </c>
      <c r="B4" s="30"/>
      <c r="C4" s="30"/>
      <c r="D4" s="31"/>
      <c r="E4" s="32">
        <f>EDATE(A4,1)</f>
        <v>43497</v>
      </c>
      <c r="F4" s="32"/>
      <c r="G4" s="32"/>
      <c r="H4" s="33"/>
      <c r="I4" s="34">
        <f>EDATE(E4,1)</f>
        <v>43525</v>
      </c>
      <c r="J4" s="34"/>
      <c r="K4" s="34"/>
      <c r="L4" s="35"/>
      <c r="M4" s="36">
        <f>EDATE(I4,1)</f>
        <v>43556</v>
      </c>
      <c r="N4" s="36"/>
      <c r="O4" s="36"/>
      <c r="P4" s="37"/>
      <c r="Q4" s="38">
        <f>EDATE(M4,1)</f>
        <v>43586</v>
      </c>
      <c r="R4" s="38"/>
      <c r="S4" s="38"/>
      <c r="T4" s="39"/>
      <c r="U4" s="40">
        <f>EDATE(Q4,1)</f>
        <v>43617</v>
      </c>
      <c r="V4" s="40"/>
      <c r="W4" s="40"/>
      <c r="X4" s="41"/>
      <c r="Y4" s="42">
        <f>EDATE(U4,1)</f>
        <v>43647</v>
      </c>
      <c r="Z4" s="42"/>
      <c r="AA4" s="42"/>
      <c r="AB4" s="43"/>
      <c r="AC4" s="44">
        <f>EDATE(Y4,1)</f>
        <v>43678</v>
      </c>
      <c r="AD4" s="44"/>
      <c r="AE4" s="44"/>
      <c r="AF4" s="45"/>
      <c r="AG4" s="46">
        <f>EDATE(AC4,1)</f>
        <v>43709</v>
      </c>
      <c r="AH4" s="46"/>
      <c r="AI4" s="46"/>
      <c r="AJ4" s="47"/>
      <c r="AK4" s="48">
        <f>EDATE(AG4,1)</f>
        <v>43739</v>
      </c>
      <c r="AL4" s="48"/>
      <c r="AM4" s="48"/>
      <c r="AN4" s="49"/>
      <c r="AO4" s="50">
        <f>EDATE(AK4,1)</f>
        <v>43770</v>
      </c>
      <c r="AP4" s="50"/>
      <c r="AQ4" s="50"/>
      <c r="AR4" s="51"/>
      <c r="AS4" s="52">
        <f>EDATE(AO4,1)</f>
        <v>43800</v>
      </c>
      <c r="AT4" s="52"/>
      <c r="AU4" s="52"/>
      <c r="AV4" s="53"/>
    </row>
    <row r="5" spans="1:48">
      <c r="A5" s="14" t="n">
        <v>1</v>
      </c>
      <c r="B5" s="15">
        <f>WEEKDAY(DATE($M$2,MONTH(A$4),A5),1)</f>
        <v>3</v>
      </c>
      <c r="C5" s="16"/>
      <c r="D5" s="17">
        <f>_xlfn.ISOWEEKNUM(DATE($M$2,MONTH(A$4),$A5))</f>
        <v>1</v>
      </c>
      <c r="E5" s="18">
        <f>IF(MONTH(E$4)=MONTH(DATE($M$2,MONTH(E$4),$A5)),DATE($M$2,MONTH(E$4),$A5),"")</f>
        <v>43497</v>
      </c>
      <c r="F5" s="15">
        <f>IFERROR(WEEKDAY(DATE($M$2,MONTH(E$4),DAY(E5)),1),"")</f>
        <v>6</v>
      </c>
      <c r="G5" s="16"/>
      <c r="H5" s="17" t="str">
        <f>IF(F5=2,_xlfn.ISOWEEKNUM(DATE($M$2,MONTH(E$4),$A5)),"")</f>
        <v/>
      </c>
      <c r="I5" s="18">
        <f>IF(MONTH(I$4)=MONTH(DATE($M$2,MONTH(I$4),$A5)),DATE($M$2,MONTH(I$4),$A5),"")</f>
        <v>43525</v>
      </c>
      <c r="J5" s="15">
        <f>IFERROR(WEEKDAY(DATE($M$2,MONTH(I$4),DAY(I5)),1),"")</f>
        <v>6</v>
      </c>
      <c r="K5" s="16"/>
      <c r="L5" s="17" t="str">
        <f>IF(J5=2,_xlfn.ISOWEEKNUM(DATE($M$2,MONTH(I$4),$A5)),"")</f>
        <v/>
      </c>
      <c r="M5" s="18">
        <f>IF(MONTH(M$4)=MONTH(DATE($M$2,MONTH(M$4),$A5)),DATE($M$2,MONTH(M$4),$A5),"")</f>
        <v>43556</v>
      </c>
      <c r="N5" s="15">
        <f>IFERROR(WEEKDAY(DATE($M$2,MONTH(M$4),DAY(M5)),1),"")</f>
        <v>2</v>
      </c>
      <c r="O5" s="16"/>
      <c r="P5" s="17">
        <f>IF(N5=2,_xlfn.ISOWEEKNUM(DATE($M$2,MONTH(M$4),$A5)),"")</f>
        <v>14</v>
      </c>
      <c r="Q5" s="18">
        <f>IF(MONTH(Q$4)=MONTH(DATE($M$2,MONTH(Q$4),$A5)),DATE($M$2,MONTH(Q$4),$A5),"")</f>
        <v>43586</v>
      </c>
      <c r="R5" s="15">
        <f>IFERROR(WEEKDAY(DATE($M$2,MONTH(Q$4),DAY(Q5)),1),"")</f>
        <v>4</v>
      </c>
      <c r="S5" s="16"/>
      <c r="T5" s="17" t="str">
        <f>IF(R5=2,_xlfn.ISOWEEKNUM(DATE($M$2,MONTH(Q$4),$A5)),"")</f>
        <v/>
      </c>
      <c r="U5" s="18">
        <f>IF(MONTH(U$4)=MONTH(DATE($M$2,MONTH(U$4),$A5)),DATE($M$2,MONTH(U$4),$A5),"")</f>
        <v>43617</v>
      </c>
      <c r="V5" s="15">
        <f>IFERROR(WEEKDAY(DATE($M$2,MONTH(U$4),DAY(U5)),1),"")</f>
        <v>7</v>
      </c>
      <c r="W5" s="16"/>
      <c r="X5" s="17" t="str">
        <f>IF(V5=2,_xlfn.ISOWEEKNUM(DATE($M$2,MONTH(U$4),$A5)),"")</f>
        <v/>
      </c>
      <c r="Y5" s="18">
        <f>IF(MONTH(Y$4)=MONTH(DATE($M$2,MONTH(Y$4),$A5)),DATE($M$2,MONTH(Y$4),$A5),"")</f>
        <v>43647</v>
      </c>
      <c r="Z5" s="15">
        <f>IFERROR(WEEKDAY(DATE($M$2,MONTH(Y$4),DAY(Y5)),1),"")</f>
        <v>2</v>
      </c>
      <c r="AA5" s="16"/>
      <c r="AB5" s="17">
        <f>IF(Z5=2,_xlfn.ISOWEEKNUM(DATE($M$2,MONTH(Y$4),$A5)),"")</f>
        <v>27</v>
      </c>
      <c r="AC5" s="18">
        <f>IF(MONTH(AC$4)=MONTH(DATE($M$2,MONTH(AC$4),$A5)),DATE($M$2,MONTH(AC$4),$A5),"")</f>
        <v>43678</v>
      </c>
      <c r="AD5" s="15">
        <f>IFERROR(WEEKDAY(DATE($M$2,MONTH(AC$4),DAY(AC5)),1),"")</f>
        <v>5</v>
      </c>
      <c r="AE5" s="16"/>
      <c r="AF5" s="17" t="str">
        <f>IF(AD5=2,_xlfn.ISOWEEKNUM(DATE($M$2,MONTH(AC$4),$A5)),"")</f>
        <v/>
      </c>
      <c r="AG5" s="18">
        <f>IF(MONTH(AG$4)=MONTH(DATE($M$2,MONTH(AG$4),$A5)),DATE($M$2,MONTH(AG$4),$A5),"")</f>
        <v>43709</v>
      </c>
      <c r="AH5" s="15">
        <f>IFERROR(WEEKDAY(DATE($M$2,MONTH(AG$4),DAY(AG5)),1),"")</f>
        <v>1</v>
      </c>
      <c r="AI5" s="16"/>
      <c r="AJ5" s="17" t="str">
        <f>IF(AH5=2,_xlfn.ISOWEEKNUM(DATE($M$2,MONTH(AG$4),$A5)),"")</f>
        <v/>
      </c>
      <c r="AK5" s="18">
        <f>IF(MONTH(AK$4)=MONTH(DATE($M$2,MONTH(AK$4),$A5)),DATE($M$2,MONTH(AK$4),$A5),"")</f>
        <v>43739</v>
      </c>
      <c r="AL5" s="15">
        <f>IFERROR(WEEKDAY(DATE($M$2,MONTH(AK$4),DAY(AK5)),1),"")</f>
        <v>3</v>
      </c>
      <c r="AM5" s="16"/>
      <c r="AN5" s="17" t="str">
        <f>IF(AL5=2,_xlfn.ISOWEEKNUM(DATE($M$2,MONTH(AK$4),$A5)),"")</f>
        <v/>
      </c>
      <c r="AO5" s="18">
        <f>IF(MONTH(AO$4)=MONTH(DATE($M$2,MONTH(AO$4),$A5)),DATE($M$2,MONTH(AO$4),$A5),"")</f>
        <v>43770</v>
      </c>
      <c r="AP5" s="15">
        <f>IFERROR(WEEKDAY(DATE($M$2,MONTH(AO$4),DAY(AO5)),1),"")</f>
        <v>6</v>
      </c>
      <c r="AQ5" s="16"/>
      <c r="AR5" s="17" t="str">
        <f>IF(AP5=2,_xlfn.ISOWEEKNUM(DATE($M$2,MONTH(AO$4),$A5)),"")</f>
        <v/>
      </c>
      <c r="AS5" s="18">
        <f>IF(MONTH(AS$4)=MONTH(DATE($M$2,MONTH(AS$4),$A5)),DATE($M$2,MONTH(AS$4),$A5),"")</f>
        <v>43800</v>
      </c>
      <c r="AT5" s="15">
        <f>IFERROR(WEEKDAY(DATE($M$2,MONTH(AS$4),DAY(AS5)),1),"")</f>
        <v>1</v>
      </c>
      <c r="AU5" s="16"/>
      <c r="AV5" s="17" t="str">
        <f>IF(AT5=2,_xlfn.ISOWEEKNUM(DATE($M$2,MONTH(AS$4),$A5)),"")</f>
        <v/>
      </c>
    </row>
    <row r="6" spans="1:48">
      <c r="A6" s="19" t="n">
        <v>2</v>
      </c>
      <c r="B6" s="20">
        <f>WEEKDAY(DATE($M$2,MONTH(A$4),A6),1)</f>
        <v>4</v>
      </c>
      <c r="C6" s="21"/>
      <c r="D6" s="22" t="str">
        <f>IF(B6=2,_xlfn.ISOWEEKNUM(DATE($M$2,MONTH(A$4),$A6)),"")</f>
        <v/>
      </c>
      <c r="E6" s="23">
        <f>IF(MONTH(E$4)=MONTH(DATE($M$2,MONTH(E$4),$A6)),DATE($M$2,MONTH(E$4),$A6),"")</f>
        <v>43498</v>
      </c>
      <c r="F6" s="20">
        <f>IFERROR(WEEKDAY(DATE($M$2,MONTH(E$4),DAY(E6)),1),"")</f>
        <v>7</v>
      </c>
      <c r="G6" s="21"/>
      <c r="H6" s="22" t="str">
        <f>IF(F6=2,_xlfn.ISOWEEKNUM(DATE($M$2,MONTH(E$4),$A6)),"")</f>
        <v/>
      </c>
      <c r="I6" s="23">
        <f>IF(MONTH(I$4)=MONTH(DATE($M$2,MONTH(I$4),$A6)),DATE($M$2,MONTH(I$4),$A6),"")</f>
        <v>43526</v>
      </c>
      <c r="J6" s="20">
        <f>IFERROR(WEEKDAY(DATE($M$2,MONTH(I$4),DAY(I6)),1),"")</f>
        <v>7</v>
      </c>
      <c r="K6" s="21"/>
      <c r="L6" s="22" t="str">
        <f>IF(J6=2,_xlfn.ISOWEEKNUM(DATE($M$2,MONTH(I$4),$A6)),"")</f>
        <v/>
      </c>
      <c r="M6" s="23">
        <f>IF(MONTH(M$4)=MONTH(DATE($M$2,MONTH(M$4),$A6)),DATE($M$2,MONTH(M$4),$A6),"")</f>
        <v>43557</v>
      </c>
      <c r="N6" s="20">
        <f>IFERROR(WEEKDAY(DATE($M$2,MONTH(M$4),DAY(M6)),1),"")</f>
        <v>3</v>
      </c>
      <c r="O6" s="21"/>
      <c r="P6" s="22" t="str">
        <f>IF(N6=2,_xlfn.ISOWEEKNUM(DATE($M$2,MONTH(M$4),$A6)),"")</f>
        <v/>
      </c>
      <c r="Q6" s="23">
        <f>IF(MONTH(Q$4)=MONTH(DATE($M$2,MONTH(Q$4),$A6)),DATE($M$2,MONTH(Q$4),$A6),"")</f>
        <v>43587</v>
      </c>
      <c r="R6" s="20">
        <f>IFERROR(WEEKDAY(DATE($M$2,MONTH(Q$4),DAY(Q6)),1),"")</f>
        <v>5</v>
      </c>
      <c r="S6" s="21"/>
      <c r="T6" s="22" t="str">
        <f>IF(R6=2,_xlfn.ISOWEEKNUM(DATE($M$2,MONTH(Q$4),$A6)),"")</f>
        <v/>
      </c>
      <c r="U6" s="23">
        <f>IF(MONTH(U$4)=MONTH(DATE($M$2,MONTH(U$4),$A6)),DATE($M$2,MONTH(U$4),$A6),"")</f>
        <v>43618</v>
      </c>
      <c r="V6" s="20">
        <f>IFERROR(WEEKDAY(DATE($M$2,MONTH(U$4),DAY(U6)),1),"")</f>
        <v>1</v>
      </c>
      <c r="W6" s="21"/>
      <c r="X6" s="22" t="str">
        <f>IF(V6=2,_xlfn.ISOWEEKNUM(DATE($M$2,MONTH(U$4),$A6)),"")</f>
        <v/>
      </c>
      <c r="Y6" s="23">
        <f>IF(MONTH(Y$4)=MONTH(DATE($M$2,MONTH(Y$4),$A6)),DATE($M$2,MONTH(Y$4),$A6),"")</f>
        <v>43648</v>
      </c>
      <c r="Z6" s="20">
        <f>IFERROR(WEEKDAY(DATE($M$2,MONTH(Y$4),DAY(Y6)),1),"")</f>
        <v>3</v>
      </c>
      <c r="AA6" s="21"/>
      <c r="AB6" s="22" t="str">
        <f>IF(Z6=2,_xlfn.ISOWEEKNUM(DATE($M$2,MONTH(Y$4),$A6)),"")</f>
        <v/>
      </c>
      <c r="AC6" s="23">
        <f>IF(MONTH(AC$4)=MONTH(DATE($M$2,MONTH(AC$4),$A6)),DATE($M$2,MONTH(AC$4),$A6),"")</f>
        <v>43679</v>
      </c>
      <c r="AD6" s="20">
        <f>IFERROR(WEEKDAY(DATE($M$2,MONTH(AC$4),DAY(AC6)),1),"")</f>
        <v>6</v>
      </c>
      <c r="AE6" s="21"/>
      <c r="AF6" s="22" t="str">
        <f>IF(AD6=2,_xlfn.ISOWEEKNUM(DATE($M$2,MONTH(AC$4),$A6)),"")</f>
        <v/>
      </c>
      <c r="AG6" s="23">
        <f>IF(MONTH(AG$4)=MONTH(DATE($M$2,MONTH(AG$4),$A6)),DATE($M$2,MONTH(AG$4),$A6),"")</f>
        <v>43710</v>
      </c>
      <c r="AH6" s="20">
        <f>IFERROR(WEEKDAY(DATE($M$2,MONTH(AG$4),DAY(AG6)),1),"")</f>
        <v>2</v>
      </c>
      <c r="AI6" s="21"/>
      <c r="AJ6" s="22">
        <f>IF(AH6=2,_xlfn.ISOWEEKNUM(DATE($M$2,MONTH(AG$4),$A6)),"")</f>
        <v>36</v>
      </c>
      <c r="AK6" s="23">
        <f>IF(MONTH(AK$4)=MONTH(DATE($M$2,MONTH(AK$4),$A6)),DATE($M$2,MONTH(AK$4),$A6),"")</f>
        <v>43740</v>
      </c>
      <c r="AL6" s="20">
        <f>IFERROR(WEEKDAY(DATE($M$2,MONTH(AK$4),DAY(AK6)),1),"")</f>
        <v>4</v>
      </c>
      <c r="AM6" s="21"/>
      <c r="AN6" s="22" t="str">
        <f>IF(AL6=2,_xlfn.ISOWEEKNUM(DATE($M$2,MONTH(AK$4),$A6)),"")</f>
        <v/>
      </c>
      <c r="AO6" s="23">
        <f>IF(MONTH(AO$4)=MONTH(DATE($M$2,MONTH(AO$4),$A6)),DATE($M$2,MONTH(AO$4),$A6),"")</f>
        <v>43771</v>
      </c>
      <c r="AP6" s="20">
        <f>IFERROR(WEEKDAY(DATE($M$2,MONTH(AO$4),DAY(AO6)),1),"")</f>
        <v>7</v>
      </c>
      <c r="AQ6" s="21"/>
      <c r="AR6" s="22" t="str">
        <f>IF(AP6=2,_xlfn.ISOWEEKNUM(DATE($M$2,MONTH(AO$4),$A6)),"")</f>
        <v/>
      </c>
      <c r="AS6" s="23">
        <f>IF(MONTH(AS$4)=MONTH(DATE($M$2,MONTH(AS$4),$A6)),DATE($M$2,MONTH(AS$4),$A6),"")</f>
        <v>43801</v>
      </c>
      <c r="AT6" s="20">
        <f>IFERROR(WEEKDAY(DATE($M$2,MONTH(AS$4),DAY(AS6)),1),"")</f>
        <v>2</v>
      </c>
      <c r="AU6" s="21"/>
      <c r="AV6" s="22">
        <f>IF(AT6=2,_xlfn.ISOWEEKNUM(DATE($M$2,MONTH(AS$4),$A6)),"")</f>
        <v>49</v>
      </c>
    </row>
    <row r="7" spans="1:48">
      <c r="A7" s="19" t="n">
        <v>3</v>
      </c>
      <c r="B7" s="20">
        <f>WEEKDAY(DATE($M$2,MONTH(A$4),A7),1)</f>
        <v>5</v>
      </c>
      <c r="C7" s="21"/>
      <c r="D7" s="22" t="str">
        <f>IF(B7=2,_xlfn.ISOWEEKNUM(DATE($M$2,MONTH(A$4),$A7)),"")</f>
        <v/>
      </c>
      <c r="E7" s="23">
        <f>IF(MONTH(E$4)=MONTH(DATE($M$2,MONTH(E$4),$A7)),DATE($M$2,MONTH(E$4),$A7),"")</f>
        <v>43499</v>
      </c>
      <c r="F7" s="20">
        <f>IFERROR(WEEKDAY(DATE($M$2,MONTH(E$4),DAY(E7)),1),"")</f>
        <v>1</v>
      </c>
      <c r="G7" s="21"/>
      <c r="H7" s="22" t="str">
        <f>IF(F7=2,_xlfn.ISOWEEKNUM(DATE($M$2,MONTH(E$4),$A7)),"")</f>
        <v/>
      </c>
      <c r="I7" s="23">
        <f>IF(MONTH(I$4)=MONTH(DATE($M$2,MONTH(I$4),$A7)),DATE($M$2,MONTH(I$4),$A7),"")</f>
        <v>43527</v>
      </c>
      <c r="J7" s="20">
        <f>IFERROR(WEEKDAY(DATE($M$2,MONTH(I$4),DAY(I7)),1),"")</f>
        <v>1</v>
      </c>
      <c r="K7" s="21"/>
      <c r="L7" s="22" t="str">
        <f>IF(J7=2,_xlfn.ISOWEEKNUM(DATE($M$2,MONTH(I$4),$A7)),"")</f>
        <v/>
      </c>
      <c r="M7" s="23">
        <f>IF(MONTH(M$4)=MONTH(DATE($M$2,MONTH(M$4),$A7)),DATE($M$2,MONTH(M$4),$A7),"")</f>
        <v>43558</v>
      </c>
      <c r="N7" s="20">
        <f>IFERROR(WEEKDAY(DATE($M$2,MONTH(M$4),DAY(M7)),1),"")</f>
        <v>4</v>
      </c>
      <c r="O7" s="21"/>
      <c r="P7" s="22" t="str">
        <f>IF(N7=2,_xlfn.ISOWEEKNUM(DATE($M$2,MONTH(M$4),$A7)),"")</f>
        <v/>
      </c>
      <c r="Q7" s="23">
        <f>IF(MONTH(Q$4)=MONTH(DATE($M$2,MONTH(Q$4),$A7)),DATE($M$2,MONTH(Q$4),$A7),"")</f>
        <v>43588</v>
      </c>
      <c r="R7" s="20">
        <f>IFERROR(WEEKDAY(DATE($M$2,MONTH(Q$4),DAY(Q7)),1),"")</f>
        <v>6</v>
      </c>
      <c r="S7" s="21"/>
      <c r="T7" s="22" t="str">
        <f>IF(R7=2,_xlfn.ISOWEEKNUM(DATE($M$2,MONTH(Q$4),$A7)),"")</f>
        <v/>
      </c>
      <c r="U7" s="23">
        <f>IF(MONTH(U$4)=MONTH(DATE($M$2,MONTH(U$4),$A7)),DATE($M$2,MONTH(U$4),$A7),"")</f>
        <v>43619</v>
      </c>
      <c r="V7" s="20">
        <f>IFERROR(WEEKDAY(DATE($M$2,MONTH(U$4),DAY(U7)),1),"")</f>
        <v>2</v>
      </c>
      <c r="W7" s="21"/>
      <c r="X7" s="22">
        <f>IF(V7=2,_xlfn.ISOWEEKNUM(DATE($M$2,MONTH(U$4),$A7)),"")</f>
        <v>23</v>
      </c>
      <c r="Y7" s="23">
        <f>IF(MONTH(Y$4)=MONTH(DATE($M$2,MONTH(Y$4),$A7)),DATE($M$2,MONTH(Y$4),$A7),"")</f>
        <v>43649</v>
      </c>
      <c r="Z7" s="20">
        <f>IFERROR(WEEKDAY(DATE($M$2,MONTH(Y$4),DAY(Y7)),1),"")</f>
        <v>4</v>
      </c>
      <c r="AA7" s="21"/>
      <c r="AB7" s="22" t="str">
        <f>IF(Z7=2,_xlfn.ISOWEEKNUM(DATE($M$2,MONTH(Y$4),$A7)),"")</f>
        <v/>
      </c>
      <c r="AC7" s="23">
        <f>IF(MONTH(AC$4)=MONTH(DATE($M$2,MONTH(AC$4),$A7)),DATE($M$2,MONTH(AC$4),$A7),"")</f>
        <v>43680</v>
      </c>
      <c r="AD7" s="20">
        <f>IFERROR(WEEKDAY(DATE($M$2,MONTH(AC$4),DAY(AC7)),1),"")</f>
        <v>7</v>
      </c>
      <c r="AE7" s="21"/>
      <c r="AF7" s="22" t="str">
        <f>IF(AD7=2,_xlfn.ISOWEEKNUM(DATE($M$2,MONTH(AC$4),$A7)),"")</f>
        <v/>
      </c>
      <c r="AG7" s="23">
        <f>IF(MONTH(AG$4)=MONTH(DATE($M$2,MONTH(AG$4),$A7)),DATE($M$2,MONTH(AG$4),$A7),"")</f>
        <v>43711</v>
      </c>
      <c r="AH7" s="20">
        <f>IFERROR(WEEKDAY(DATE($M$2,MONTH(AG$4),DAY(AG7)),1),"")</f>
        <v>3</v>
      </c>
      <c r="AI7" s="21"/>
      <c r="AJ7" s="22" t="str">
        <f>IF(AH7=2,_xlfn.ISOWEEKNUM(DATE($M$2,MONTH(AG$4),$A7)),"")</f>
        <v/>
      </c>
      <c r="AK7" s="23">
        <f>IF(MONTH(AK$4)=MONTH(DATE($M$2,MONTH(AK$4),$A7)),DATE($M$2,MONTH(AK$4),$A7),"")</f>
        <v>43741</v>
      </c>
      <c r="AL7" s="20">
        <f>IFERROR(WEEKDAY(DATE($M$2,MONTH(AK$4),DAY(AK7)),1),"")</f>
        <v>5</v>
      </c>
      <c r="AM7" s="21"/>
      <c r="AN7" s="22" t="str">
        <f>IF(AL7=2,_xlfn.ISOWEEKNUM(DATE($M$2,MONTH(AK$4),$A7)),"")</f>
        <v/>
      </c>
      <c r="AO7" s="23">
        <f>IF(MONTH(AO$4)=MONTH(DATE($M$2,MONTH(AO$4),$A7)),DATE($M$2,MONTH(AO$4),$A7),"")</f>
        <v>43772</v>
      </c>
      <c r="AP7" s="20">
        <f>IFERROR(WEEKDAY(DATE($M$2,MONTH(AO$4),DAY(AO7)),1),"")</f>
        <v>1</v>
      </c>
      <c r="AQ7" s="21"/>
      <c r="AR7" s="22" t="str">
        <f>IF(AP7=2,_xlfn.ISOWEEKNUM(DATE($M$2,MONTH(AO$4),$A7)),"")</f>
        <v/>
      </c>
      <c r="AS7" s="23">
        <f>IF(MONTH(AS$4)=MONTH(DATE($M$2,MONTH(AS$4),$A7)),DATE($M$2,MONTH(AS$4),$A7),"")</f>
        <v>43802</v>
      </c>
      <c r="AT7" s="20">
        <f>IFERROR(WEEKDAY(DATE($M$2,MONTH(AS$4),DAY(AS7)),1),"")</f>
        <v>3</v>
      </c>
      <c r="AU7" s="21"/>
      <c r="AV7" s="22" t="str">
        <f>IF(AT7=2,_xlfn.ISOWEEKNUM(DATE($M$2,MONTH(AS$4),$A7)),"")</f>
        <v/>
      </c>
    </row>
    <row r="8" spans="1:48">
      <c r="A8" s="19" t="n">
        <v>4</v>
      </c>
      <c r="B8" s="20">
        <f>WEEKDAY(DATE($M$2,MONTH(A$4),A8),1)</f>
        <v>6</v>
      </c>
      <c r="C8" s="21"/>
      <c r="D8" s="22" t="str">
        <f>IF(B8=2,_xlfn.ISOWEEKNUM(DATE($M$2,MONTH(A$4),$A8)),"")</f>
        <v/>
      </c>
      <c r="E8" s="23">
        <f>IF(MONTH(E$4)=MONTH(DATE($M$2,MONTH(E$4),$A8)),DATE($M$2,MONTH(E$4),$A8),"")</f>
        <v>43500</v>
      </c>
      <c r="F8" s="20">
        <f>IFERROR(WEEKDAY(DATE($M$2,MONTH(E$4),DAY(E8)),1),"")</f>
        <v>2</v>
      </c>
      <c r="G8" s="21"/>
      <c r="H8" s="22">
        <f>IF(F8=2,_xlfn.ISOWEEKNUM(DATE($M$2,MONTH(E$4),$A8)),"")</f>
        <v>6</v>
      </c>
      <c r="I8" s="23">
        <f>IF(MONTH(I$4)=MONTH(DATE($M$2,MONTH(I$4),$A8)),DATE($M$2,MONTH(I$4),$A8),"")</f>
        <v>43528</v>
      </c>
      <c r="J8" s="20">
        <f>IFERROR(WEEKDAY(DATE($M$2,MONTH(I$4),DAY(I8)),1),"")</f>
        <v>2</v>
      </c>
      <c r="K8" s="21"/>
      <c r="L8" s="22">
        <f>IF(J8=2,_xlfn.ISOWEEKNUM(DATE($M$2,MONTH(I$4),$A8)),"")</f>
        <v>10</v>
      </c>
      <c r="M8" s="23">
        <f>IF(MONTH(M$4)=MONTH(DATE($M$2,MONTH(M$4),$A8)),DATE($M$2,MONTH(M$4),$A8),"")</f>
        <v>43559</v>
      </c>
      <c r="N8" s="20">
        <f>IFERROR(WEEKDAY(DATE($M$2,MONTH(M$4),DAY(M8)),1),"")</f>
        <v>5</v>
      </c>
      <c r="O8" s="21"/>
      <c r="P8" s="22" t="str">
        <f>IF(N8=2,_xlfn.ISOWEEKNUM(DATE($M$2,MONTH(M$4),$A8)),"")</f>
        <v/>
      </c>
      <c r="Q8" s="23">
        <f>IF(MONTH(Q$4)=MONTH(DATE($M$2,MONTH(Q$4),$A8)),DATE($M$2,MONTH(Q$4),$A8),"")</f>
        <v>43589</v>
      </c>
      <c r="R8" s="20">
        <f>IFERROR(WEEKDAY(DATE($M$2,MONTH(Q$4),DAY(Q8)),1),"")</f>
        <v>7</v>
      </c>
      <c r="S8" s="21"/>
      <c r="T8" s="22" t="str">
        <f>IF(R8=2,_xlfn.ISOWEEKNUM(DATE($M$2,MONTH(Q$4),$A8)),"")</f>
        <v/>
      </c>
      <c r="U8" s="23">
        <f>IF(MONTH(U$4)=MONTH(DATE($M$2,MONTH(U$4),$A8)),DATE($M$2,MONTH(U$4),$A8),"")</f>
        <v>43620</v>
      </c>
      <c r="V8" s="20">
        <f>IFERROR(WEEKDAY(DATE($M$2,MONTH(U$4),DAY(U8)),1),"")</f>
        <v>3</v>
      </c>
      <c r="W8" s="21"/>
      <c r="X8" s="22" t="str">
        <f>IF(V8=2,_xlfn.ISOWEEKNUM(DATE($M$2,MONTH(U$4),$A8)),"")</f>
        <v/>
      </c>
      <c r="Y8" s="23">
        <f>IF(MONTH(Y$4)=MONTH(DATE($M$2,MONTH(Y$4),$A8)),DATE($M$2,MONTH(Y$4),$A8),"")</f>
        <v>43650</v>
      </c>
      <c r="Z8" s="20">
        <f>IFERROR(WEEKDAY(DATE($M$2,MONTH(Y$4),DAY(Y8)),1),"")</f>
        <v>5</v>
      </c>
      <c r="AA8" s="21"/>
      <c r="AB8" s="22" t="str">
        <f>IF(Z8=2,_xlfn.ISOWEEKNUM(DATE($M$2,MONTH(Y$4),$A8)),"")</f>
        <v/>
      </c>
      <c r="AC8" s="23">
        <f>IF(MONTH(AC$4)=MONTH(DATE($M$2,MONTH(AC$4),$A8)),DATE($M$2,MONTH(AC$4),$A8),"")</f>
        <v>43681</v>
      </c>
      <c r="AD8" s="20">
        <f>IFERROR(WEEKDAY(DATE($M$2,MONTH(AC$4),DAY(AC8)),1),"")</f>
        <v>1</v>
      </c>
      <c r="AE8" s="21"/>
      <c r="AF8" s="22" t="str">
        <f>IF(AD8=2,_xlfn.ISOWEEKNUM(DATE($M$2,MONTH(AC$4),$A8)),"")</f>
        <v/>
      </c>
      <c r="AG8" s="23">
        <f>IF(MONTH(AG$4)=MONTH(DATE($M$2,MONTH(AG$4),$A8)),DATE($M$2,MONTH(AG$4),$A8),"")</f>
        <v>43712</v>
      </c>
      <c r="AH8" s="20">
        <f>IFERROR(WEEKDAY(DATE($M$2,MONTH(AG$4),DAY(AG8)),1),"")</f>
        <v>4</v>
      </c>
      <c r="AI8" s="21"/>
      <c r="AJ8" s="22" t="str">
        <f>IF(AH8=2,_xlfn.ISOWEEKNUM(DATE($M$2,MONTH(AG$4),$A8)),"")</f>
        <v/>
      </c>
      <c r="AK8" s="23">
        <f>IF(MONTH(AK$4)=MONTH(DATE($M$2,MONTH(AK$4),$A8)),DATE($M$2,MONTH(AK$4),$A8),"")</f>
        <v>43742</v>
      </c>
      <c r="AL8" s="20">
        <f>IFERROR(WEEKDAY(DATE($M$2,MONTH(AK$4),DAY(AK8)),1),"")</f>
        <v>6</v>
      </c>
      <c r="AM8" s="21"/>
      <c r="AN8" s="22" t="str">
        <f>IF(AL8=2,_xlfn.ISOWEEKNUM(DATE($M$2,MONTH(AK$4),$A8)),"")</f>
        <v/>
      </c>
      <c r="AO8" s="23">
        <f>IF(MONTH(AO$4)=MONTH(DATE($M$2,MONTH(AO$4),$A8)),DATE($M$2,MONTH(AO$4),$A8),"")</f>
        <v>43773</v>
      </c>
      <c r="AP8" s="20">
        <f>IFERROR(WEEKDAY(DATE($M$2,MONTH(AO$4),DAY(AO8)),1),"")</f>
        <v>2</v>
      </c>
      <c r="AQ8" s="21"/>
      <c r="AR8" s="22">
        <f>IF(AP8=2,_xlfn.ISOWEEKNUM(DATE($M$2,MONTH(AO$4),$A8)),"")</f>
        <v>45</v>
      </c>
      <c r="AS8" s="23">
        <f>IF(MONTH(AS$4)=MONTH(DATE($M$2,MONTH(AS$4),$A8)),DATE($M$2,MONTH(AS$4),$A8),"")</f>
        <v>43803</v>
      </c>
      <c r="AT8" s="20">
        <f>IFERROR(WEEKDAY(DATE($M$2,MONTH(AS$4),DAY(AS8)),1),"")</f>
        <v>4</v>
      </c>
      <c r="AU8" s="21"/>
      <c r="AV8" s="22" t="str">
        <f>IF(AT8=2,_xlfn.ISOWEEKNUM(DATE($M$2,MONTH(AS$4),$A8)),"")</f>
        <v/>
      </c>
    </row>
    <row r="9" spans="1:48">
      <c r="A9" s="19" t="n">
        <v>5</v>
      </c>
      <c r="B9" s="20">
        <f>WEEKDAY(DATE($M$2,MONTH(A$4),A9),1)</f>
        <v>7</v>
      </c>
      <c r="C9" s="21"/>
      <c r="D9" s="22" t="str">
        <f>IF(B9=2,_xlfn.ISOWEEKNUM(DATE($M$2,MONTH(A$4),$A9)),"")</f>
        <v/>
      </c>
      <c r="E9" s="23">
        <f>IF(MONTH(E$4)=MONTH(DATE($M$2,MONTH(E$4),$A9)),DATE($M$2,MONTH(E$4),$A9),"")</f>
        <v>43501</v>
      </c>
      <c r="F9" s="20">
        <f>IFERROR(WEEKDAY(DATE($M$2,MONTH(E$4),DAY(E9)),1),"")</f>
        <v>3</v>
      </c>
      <c r="G9" s="21"/>
      <c r="H9" s="22" t="str">
        <f>IF(F9=2,_xlfn.ISOWEEKNUM(DATE($M$2,MONTH(E$4),$A9)),"")</f>
        <v/>
      </c>
      <c r="I9" s="23">
        <f>IF(MONTH(I$4)=MONTH(DATE($M$2,MONTH(I$4),$A9)),DATE($M$2,MONTH(I$4),$A9),"")</f>
        <v>43529</v>
      </c>
      <c r="J9" s="20">
        <f>IFERROR(WEEKDAY(DATE($M$2,MONTH(I$4),DAY(I9)),1),"")</f>
        <v>3</v>
      </c>
      <c r="K9" s="21"/>
      <c r="L9" s="22" t="str">
        <f>IF(J9=2,_xlfn.ISOWEEKNUM(DATE($M$2,MONTH(I$4),$A9)),"")</f>
        <v/>
      </c>
      <c r="M9" s="23">
        <f>IF(MONTH(M$4)=MONTH(DATE($M$2,MONTH(M$4),$A9)),DATE($M$2,MONTH(M$4),$A9),"")</f>
        <v>43560</v>
      </c>
      <c r="N9" s="20">
        <f>IFERROR(WEEKDAY(DATE($M$2,MONTH(M$4),DAY(M9)),1),"")</f>
        <v>6</v>
      </c>
      <c r="O9" s="21"/>
      <c r="P9" s="22" t="str">
        <f>IF(N9=2,_xlfn.ISOWEEKNUM(DATE($M$2,MONTH(M$4),$A9)),"")</f>
        <v/>
      </c>
      <c r="Q9" s="23">
        <f>IF(MONTH(Q$4)=MONTH(DATE($M$2,MONTH(Q$4),$A9)),DATE($M$2,MONTH(Q$4),$A9),"")</f>
        <v>43590</v>
      </c>
      <c r="R9" s="20">
        <f>IFERROR(WEEKDAY(DATE($M$2,MONTH(Q$4),DAY(Q9)),1),"")</f>
        <v>1</v>
      </c>
      <c r="S9" s="21"/>
      <c r="T9" s="22" t="str">
        <f>IF(R9=2,_xlfn.ISOWEEKNUM(DATE($M$2,MONTH(Q$4),$A9)),"")</f>
        <v/>
      </c>
      <c r="U9" s="23">
        <f>IF(MONTH(U$4)=MONTH(DATE($M$2,MONTH(U$4),$A9)),DATE($M$2,MONTH(U$4),$A9),"")</f>
        <v>43621</v>
      </c>
      <c r="V9" s="20">
        <f>IFERROR(WEEKDAY(DATE($M$2,MONTH(U$4),DAY(U9)),1),"")</f>
        <v>4</v>
      </c>
      <c r="W9" s="21"/>
      <c r="X9" s="22" t="str">
        <f>IF(V9=2,_xlfn.ISOWEEKNUM(DATE($M$2,MONTH(U$4),$A9)),"")</f>
        <v/>
      </c>
      <c r="Y9" s="23">
        <f>IF(MONTH(Y$4)=MONTH(DATE($M$2,MONTH(Y$4),$A9)),DATE($M$2,MONTH(Y$4),$A9),"")</f>
        <v>43651</v>
      </c>
      <c r="Z9" s="20">
        <f>IFERROR(WEEKDAY(DATE($M$2,MONTH(Y$4),DAY(Y9)),1),"")</f>
        <v>6</v>
      </c>
      <c r="AA9" s="21"/>
      <c r="AB9" s="22" t="str">
        <f>IF(Z9=2,_xlfn.ISOWEEKNUM(DATE($M$2,MONTH(Y$4),$A9)),"")</f>
        <v/>
      </c>
      <c r="AC9" s="23">
        <f>IF(MONTH(AC$4)=MONTH(DATE($M$2,MONTH(AC$4),$A9)),DATE($M$2,MONTH(AC$4),$A9),"")</f>
        <v>43682</v>
      </c>
      <c r="AD9" s="20">
        <f>IFERROR(WEEKDAY(DATE($M$2,MONTH(AC$4),DAY(AC9)),1),"")</f>
        <v>2</v>
      </c>
      <c r="AE9" s="21"/>
      <c r="AF9" s="22">
        <f>IF(AD9=2,_xlfn.ISOWEEKNUM(DATE($M$2,MONTH(AC$4),$A9)),"")</f>
        <v>32</v>
      </c>
      <c r="AG9" s="23">
        <f>IF(MONTH(AG$4)=MONTH(DATE($M$2,MONTH(AG$4),$A9)),DATE($M$2,MONTH(AG$4),$A9),"")</f>
        <v>43713</v>
      </c>
      <c r="AH9" s="20">
        <f>IFERROR(WEEKDAY(DATE($M$2,MONTH(AG$4),DAY(AG9)),1),"")</f>
        <v>5</v>
      </c>
      <c r="AI9" s="21"/>
      <c r="AJ9" s="22" t="str">
        <f>IF(AH9=2,_xlfn.ISOWEEKNUM(DATE($M$2,MONTH(AG$4),$A9)),"")</f>
        <v/>
      </c>
      <c r="AK9" s="23">
        <f>IF(MONTH(AK$4)=MONTH(DATE($M$2,MONTH(AK$4),$A9)),DATE($M$2,MONTH(AK$4),$A9),"")</f>
        <v>43743</v>
      </c>
      <c r="AL9" s="20">
        <f>IFERROR(WEEKDAY(DATE($M$2,MONTH(AK$4),DAY(AK9)),1),"")</f>
        <v>7</v>
      </c>
      <c r="AM9" s="21"/>
      <c r="AN9" s="22" t="str">
        <f>IF(AL9=2,_xlfn.ISOWEEKNUM(DATE($M$2,MONTH(AK$4),$A9)),"")</f>
        <v/>
      </c>
      <c r="AO9" s="23">
        <f>IF(MONTH(AO$4)=MONTH(DATE($M$2,MONTH(AO$4),$A9)),DATE($M$2,MONTH(AO$4),$A9),"")</f>
        <v>43774</v>
      </c>
      <c r="AP9" s="20">
        <f>IFERROR(WEEKDAY(DATE($M$2,MONTH(AO$4),DAY(AO9)),1),"")</f>
        <v>3</v>
      </c>
      <c r="AQ9" s="21"/>
      <c r="AR9" s="22" t="str">
        <f>IF(AP9=2,_xlfn.ISOWEEKNUM(DATE($M$2,MONTH(AO$4),$A9)),"")</f>
        <v/>
      </c>
      <c r="AS9" s="23">
        <f>IF(MONTH(AS$4)=MONTH(DATE($M$2,MONTH(AS$4),$A9)),DATE($M$2,MONTH(AS$4),$A9),"")</f>
        <v>43804</v>
      </c>
      <c r="AT9" s="20">
        <f>IFERROR(WEEKDAY(DATE($M$2,MONTH(AS$4),DAY(AS9)),1),"")</f>
        <v>5</v>
      </c>
      <c r="AU9" s="21"/>
      <c r="AV9" s="22" t="str">
        <f>IF(AT9=2,_xlfn.ISOWEEKNUM(DATE($M$2,MONTH(AS$4),$A9)),"")</f>
        <v/>
      </c>
    </row>
    <row r="10" spans="1:48">
      <c r="A10" s="19" t="n">
        <v>6</v>
      </c>
      <c r="B10" s="20">
        <f>WEEKDAY(DATE($M$2,MONTH(A$4),A10),1)</f>
        <v>1</v>
      </c>
      <c r="C10" s="21"/>
      <c r="D10" s="22" t="str">
        <f>IF(B10=2,_xlfn.ISOWEEKNUM(DATE($M$2,MONTH(A$4),$A10)),"")</f>
        <v/>
      </c>
      <c r="E10" s="23">
        <f>IF(MONTH(E$4)=MONTH(DATE($M$2,MONTH(E$4),$A10)),DATE($M$2,MONTH(E$4),$A10),"")</f>
        <v>43502</v>
      </c>
      <c r="F10" s="20">
        <f>IFERROR(WEEKDAY(DATE($M$2,MONTH(E$4),DAY(E10)),1),"")</f>
        <v>4</v>
      </c>
      <c r="G10" s="21"/>
      <c r="H10" s="22" t="str">
        <f>IF(F10=2,_xlfn.ISOWEEKNUM(DATE($M$2,MONTH(E$4),$A10)),"")</f>
        <v/>
      </c>
      <c r="I10" s="23">
        <f>IF(MONTH(I$4)=MONTH(DATE($M$2,MONTH(I$4),$A10)),DATE($M$2,MONTH(I$4),$A10),"")</f>
        <v>43530</v>
      </c>
      <c r="J10" s="20">
        <f>IFERROR(WEEKDAY(DATE($M$2,MONTH(I$4),DAY(I10)),1),"")</f>
        <v>4</v>
      </c>
      <c r="K10" s="21"/>
      <c r="L10" s="22" t="str">
        <f>IF(J10=2,_xlfn.ISOWEEKNUM(DATE($M$2,MONTH(I$4),$A10)),"")</f>
        <v/>
      </c>
      <c r="M10" s="23">
        <f>IF(MONTH(M$4)=MONTH(DATE($M$2,MONTH(M$4),$A10)),DATE($M$2,MONTH(M$4),$A10),"")</f>
        <v>43561</v>
      </c>
      <c r="N10" s="20">
        <f>IFERROR(WEEKDAY(DATE($M$2,MONTH(M$4),DAY(M10)),1),"")</f>
        <v>7</v>
      </c>
      <c r="O10" s="21"/>
      <c r="P10" s="22" t="str">
        <f>IF(N10=2,_xlfn.ISOWEEKNUM(DATE($M$2,MONTH(M$4),$A10)),"")</f>
        <v/>
      </c>
      <c r="Q10" s="23">
        <f>IF(MONTH(Q$4)=MONTH(DATE($M$2,MONTH(Q$4),$A10)),DATE($M$2,MONTH(Q$4),$A10),"")</f>
        <v>43591</v>
      </c>
      <c r="R10" s="20">
        <f>IFERROR(WEEKDAY(DATE($M$2,MONTH(Q$4),DAY(Q10)),1),"")</f>
        <v>2</v>
      </c>
      <c r="S10" s="21"/>
      <c r="T10" s="22">
        <f>IF(R10=2,_xlfn.ISOWEEKNUM(DATE($M$2,MONTH(Q$4),$A10)),"")</f>
        <v>19</v>
      </c>
      <c r="U10" s="23">
        <f>IF(MONTH(U$4)=MONTH(DATE($M$2,MONTH(U$4),$A10)),DATE($M$2,MONTH(U$4),$A10),"")</f>
        <v>43622</v>
      </c>
      <c r="V10" s="20">
        <f>IFERROR(WEEKDAY(DATE($M$2,MONTH(U$4),DAY(U10)),1),"")</f>
        <v>5</v>
      </c>
      <c r="W10" s="21"/>
      <c r="X10" s="22" t="str">
        <f>IF(V10=2,_xlfn.ISOWEEKNUM(DATE($M$2,MONTH(U$4),$A10)),"")</f>
        <v/>
      </c>
      <c r="Y10" s="23">
        <f>IF(MONTH(Y$4)=MONTH(DATE($M$2,MONTH(Y$4),$A10)),DATE($M$2,MONTH(Y$4),$A10),"")</f>
        <v>43652</v>
      </c>
      <c r="Z10" s="20">
        <f>IFERROR(WEEKDAY(DATE($M$2,MONTH(Y$4),DAY(Y10)),1),"")</f>
        <v>7</v>
      </c>
      <c r="AA10" s="21"/>
      <c r="AB10" s="22" t="str">
        <f>IF(Z10=2,_xlfn.ISOWEEKNUM(DATE($M$2,MONTH(Y$4),$A10)),"")</f>
        <v/>
      </c>
      <c r="AC10" s="23">
        <f>IF(MONTH(AC$4)=MONTH(DATE($M$2,MONTH(AC$4),$A10)),DATE($M$2,MONTH(AC$4),$A10),"")</f>
        <v>43683</v>
      </c>
      <c r="AD10" s="20">
        <f>IFERROR(WEEKDAY(DATE($M$2,MONTH(AC$4),DAY(AC10)),1),"")</f>
        <v>3</v>
      </c>
      <c r="AE10" s="21"/>
      <c r="AF10" s="22" t="str">
        <f>IF(AD10=2,_xlfn.ISOWEEKNUM(DATE($M$2,MONTH(AC$4),$A10)),"")</f>
        <v/>
      </c>
      <c r="AG10" s="23">
        <f>IF(MONTH(AG$4)=MONTH(DATE($M$2,MONTH(AG$4),$A10)),DATE($M$2,MONTH(AG$4),$A10),"")</f>
        <v>43714</v>
      </c>
      <c r="AH10" s="20">
        <f>IFERROR(WEEKDAY(DATE($M$2,MONTH(AG$4),DAY(AG10)),1),"")</f>
        <v>6</v>
      </c>
      <c r="AI10" s="21"/>
      <c r="AJ10" s="22" t="str">
        <f>IF(AH10=2,_xlfn.ISOWEEKNUM(DATE($M$2,MONTH(AG$4),$A10)),"")</f>
        <v/>
      </c>
      <c r="AK10" s="23">
        <f>IF(MONTH(AK$4)=MONTH(DATE($M$2,MONTH(AK$4),$A10)),DATE($M$2,MONTH(AK$4),$A10),"")</f>
        <v>43744</v>
      </c>
      <c r="AL10" s="20">
        <f>IFERROR(WEEKDAY(DATE($M$2,MONTH(AK$4),DAY(AK10)),1),"")</f>
        <v>1</v>
      </c>
      <c r="AM10" s="21"/>
      <c r="AN10" s="22" t="str">
        <f>IF(AL10=2,_xlfn.ISOWEEKNUM(DATE($M$2,MONTH(AK$4),$A10)),"")</f>
        <v/>
      </c>
      <c r="AO10" s="23">
        <f>IF(MONTH(AO$4)=MONTH(DATE($M$2,MONTH(AO$4),$A10)),DATE($M$2,MONTH(AO$4),$A10),"")</f>
        <v>43775</v>
      </c>
      <c r="AP10" s="20">
        <f>IFERROR(WEEKDAY(DATE($M$2,MONTH(AO$4),DAY(AO10)),1),"")</f>
        <v>4</v>
      </c>
      <c r="AQ10" s="21"/>
      <c r="AR10" s="22" t="str">
        <f>IF(AP10=2,_xlfn.ISOWEEKNUM(DATE($M$2,MONTH(AO$4),$A10)),"")</f>
        <v/>
      </c>
      <c r="AS10" s="23">
        <f>IF(MONTH(AS$4)=MONTH(DATE($M$2,MONTH(AS$4),$A10)),DATE($M$2,MONTH(AS$4),$A10),"")</f>
        <v>43805</v>
      </c>
      <c r="AT10" s="20">
        <f>IFERROR(WEEKDAY(DATE($M$2,MONTH(AS$4),DAY(AS10)),1),"")</f>
        <v>6</v>
      </c>
      <c r="AU10" s="21"/>
      <c r="AV10" s="22" t="str">
        <f>IF(AT10=2,_xlfn.ISOWEEKNUM(DATE($M$2,MONTH(AS$4),$A10)),"")</f>
        <v/>
      </c>
    </row>
    <row r="11" spans="1:48">
      <c r="A11" s="19" t="n">
        <v>7</v>
      </c>
      <c r="B11" s="20">
        <f>WEEKDAY(DATE($M$2,MONTH(A$4),A11),1)</f>
        <v>2</v>
      </c>
      <c r="C11" s="21"/>
      <c r="D11" s="22">
        <f>IF(B11=2,_xlfn.ISOWEEKNUM(DATE($M$2,MONTH(A$4),$A11)),"")</f>
        <v>2</v>
      </c>
      <c r="E11" s="23">
        <f>IF(MONTH(E$4)=MONTH(DATE($M$2,MONTH(E$4),$A11)),DATE($M$2,MONTH(E$4),$A11),"")</f>
        <v>43503</v>
      </c>
      <c r="F11" s="20">
        <f>IFERROR(WEEKDAY(DATE($M$2,MONTH(E$4),DAY(E11)),1),"")</f>
        <v>5</v>
      </c>
      <c r="G11" s="21"/>
      <c r="H11" s="22" t="str">
        <f>IF(F11=2,_xlfn.ISOWEEKNUM(DATE($M$2,MONTH(E$4),$A11)),"")</f>
        <v/>
      </c>
      <c r="I11" s="23">
        <f>IF(MONTH(I$4)=MONTH(DATE($M$2,MONTH(I$4),$A11)),DATE($M$2,MONTH(I$4),$A11),"")</f>
        <v>43531</v>
      </c>
      <c r="J11" s="20">
        <f>IFERROR(WEEKDAY(DATE($M$2,MONTH(I$4),DAY(I11)),1),"")</f>
        <v>5</v>
      </c>
      <c r="K11" s="21"/>
      <c r="L11" s="22" t="str">
        <f>IF(J11=2,_xlfn.ISOWEEKNUM(DATE($M$2,MONTH(I$4),$A11)),"")</f>
        <v/>
      </c>
      <c r="M11" s="23">
        <f>IF(MONTH(M$4)=MONTH(DATE($M$2,MONTH(M$4),$A11)),DATE($M$2,MONTH(M$4),$A11),"")</f>
        <v>43562</v>
      </c>
      <c r="N11" s="20">
        <f>IFERROR(WEEKDAY(DATE($M$2,MONTH(M$4),DAY(M11)),1),"")</f>
        <v>1</v>
      </c>
      <c r="O11" s="21"/>
      <c r="P11" s="22" t="str">
        <f>IF(N11=2,_xlfn.ISOWEEKNUM(DATE($M$2,MONTH(M$4),$A11)),"")</f>
        <v/>
      </c>
      <c r="Q11" s="23">
        <f>IF(MONTH(Q$4)=MONTH(DATE($M$2,MONTH(Q$4),$A11)),DATE($M$2,MONTH(Q$4),$A11),"")</f>
        <v>43592</v>
      </c>
      <c r="R11" s="20">
        <f>IFERROR(WEEKDAY(DATE($M$2,MONTH(Q$4),DAY(Q11)),1),"")</f>
        <v>3</v>
      </c>
      <c r="S11" s="21"/>
      <c r="T11" s="22" t="str">
        <f>IF(R11=2,_xlfn.ISOWEEKNUM(DATE($M$2,MONTH(Q$4),$A11)),"")</f>
        <v/>
      </c>
      <c r="U11" s="23">
        <f>IF(MONTH(U$4)=MONTH(DATE($M$2,MONTH(U$4),$A11)),DATE($M$2,MONTH(U$4),$A11),"")</f>
        <v>43623</v>
      </c>
      <c r="V11" s="20">
        <f>IFERROR(WEEKDAY(DATE($M$2,MONTH(U$4),DAY(U11)),1),"")</f>
        <v>6</v>
      </c>
      <c r="W11" s="21"/>
      <c r="X11" s="22" t="str">
        <f>IF(V11=2,_xlfn.ISOWEEKNUM(DATE($M$2,MONTH(U$4),$A11)),"")</f>
        <v/>
      </c>
      <c r="Y11" s="23">
        <f>IF(MONTH(Y$4)=MONTH(DATE($M$2,MONTH(Y$4),$A11)),DATE($M$2,MONTH(Y$4),$A11),"")</f>
        <v>43653</v>
      </c>
      <c r="Z11" s="20">
        <f>IFERROR(WEEKDAY(DATE($M$2,MONTH(Y$4),DAY(Y11)),1),"")</f>
        <v>1</v>
      </c>
      <c r="AA11" s="21"/>
      <c r="AB11" s="22" t="str">
        <f>IF(Z11=2,_xlfn.ISOWEEKNUM(DATE($M$2,MONTH(Y$4),$A11)),"")</f>
        <v/>
      </c>
      <c r="AC11" s="23">
        <f>IF(MONTH(AC$4)=MONTH(DATE($M$2,MONTH(AC$4),$A11)),DATE($M$2,MONTH(AC$4),$A11),"")</f>
        <v>43684</v>
      </c>
      <c r="AD11" s="20">
        <f>IFERROR(WEEKDAY(DATE($M$2,MONTH(AC$4),DAY(AC11)),1),"")</f>
        <v>4</v>
      </c>
      <c r="AE11" s="21"/>
      <c r="AF11" s="22" t="str">
        <f>IF(AD11=2,_xlfn.ISOWEEKNUM(DATE($M$2,MONTH(AC$4),$A11)),"")</f>
        <v/>
      </c>
      <c r="AG11" s="23">
        <f>IF(MONTH(AG$4)=MONTH(DATE($M$2,MONTH(AG$4),$A11)),DATE($M$2,MONTH(AG$4),$A11),"")</f>
        <v>43715</v>
      </c>
      <c r="AH11" s="20">
        <f>IFERROR(WEEKDAY(DATE($M$2,MONTH(AG$4),DAY(AG11)),1),"")</f>
        <v>7</v>
      </c>
      <c r="AI11" s="21"/>
      <c r="AJ11" s="22" t="str">
        <f>IF(AH11=2,_xlfn.ISOWEEKNUM(DATE($M$2,MONTH(AG$4),$A11)),"")</f>
        <v/>
      </c>
      <c r="AK11" s="23">
        <f>IF(MONTH(AK$4)=MONTH(DATE($M$2,MONTH(AK$4),$A11)),DATE($M$2,MONTH(AK$4),$A11),"")</f>
        <v>43745</v>
      </c>
      <c r="AL11" s="20">
        <f>IFERROR(WEEKDAY(DATE($M$2,MONTH(AK$4),DAY(AK11)),1),"")</f>
        <v>2</v>
      </c>
      <c r="AM11" s="21"/>
      <c r="AN11" s="22">
        <f>IF(AL11=2,_xlfn.ISOWEEKNUM(DATE($M$2,MONTH(AK$4),$A11)),"")</f>
        <v>41</v>
      </c>
      <c r="AO11" s="23">
        <f>IF(MONTH(AO$4)=MONTH(DATE($M$2,MONTH(AO$4),$A11)),DATE($M$2,MONTH(AO$4),$A11),"")</f>
        <v>43776</v>
      </c>
      <c r="AP11" s="20">
        <f>IFERROR(WEEKDAY(DATE($M$2,MONTH(AO$4),DAY(AO11)),1),"")</f>
        <v>5</v>
      </c>
      <c r="AQ11" s="21"/>
      <c r="AR11" s="22" t="str">
        <f>IF(AP11=2,_xlfn.ISOWEEKNUM(DATE($M$2,MONTH(AO$4),$A11)),"")</f>
        <v/>
      </c>
      <c r="AS11" s="23">
        <f>IF(MONTH(AS$4)=MONTH(DATE($M$2,MONTH(AS$4),$A11)),DATE($M$2,MONTH(AS$4),$A11),"")</f>
        <v>43806</v>
      </c>
      <c r="AT11" s="20">
        <f>IFERROR(WEEKDAY(DATE($M$2,MONTH(AS$4),DAY(AS11)),1),"")</f>
        <v>7</v>
      </c>
      <c r="AU11" s="21"/>
      <c r="AV11" s="22" t="str">
        <f>IF(AT11=2,_xlfn.ISOWEEKNUM(DATE($M$2,MONTH(AS$4),$A11)),"")</f>
        <v/>
      </c>
    </row>
    <row r="12" spans="1:48">
      <c r="A12" s="19" t="n">
        <v>8</v>
      </c>
      <c r="B12" s="20">
        <f>WEEKDAY(DATE($M$2,MONTH(A$4),A12),1)</f>
        <v>3</v>
      </c>
      <c r="C12" s="21"/>
      <c r="D12" s="22" t="str">
        <f>IF(B12=2,_xlfn.ISOWEEKNUM(DATE($M$2,MONTH(A$4),$A12)),"")</f>
        <v/>
      </c>
      <c r="E12" s="23">
        <f>IF(MONTH(E$4)=MONTH(DATE($M$2,MONTH(E$4),$A12)),DATE($M$2,MONTH(E$4),$A12),"")</f>
        <v>43504</v>
      </c>
      <c r="F12" s="20">
        <f>IFERROR(WEEKDAY(DATE($M$2,MONTH(E$4),DAY(E12)),1),"")</f>
        <v>6</v>
      </c>
      <c r="G12" s="21"/>
      <c r="H12" s="22" t="str">
        <f>IF(F12=2,_xlfn.ISOWEEKNUM(DATE($M$2,MONTH(E$4),$A12)),"")</f>
        <v/>
      </c>
      <c r="I12" s="23">
        <f>IF(MONTH(I$4)=MONTH(DATE($M$2,MONTH(I$4),$A12)),DATE($M$2,MONTH(I$4),$A12),"")</f>
        <v>43532</v>
      </c>
      <c r="J12" s="20">
        <f>IFERROR(WEEKDAY(DATE($M$2,MONTH(I$4),DAY(I12)),1),"")</f>
        <v>6</v>
      </c>
      <c r="K12" s="21"/>
      <c r="L12" s="22" t="str">
        <f>IF(J12=2,_xlfn.ISOWEEKNUM(DATE($M$2,MONTH(I$4),$A12)),"")</f>
        <v/>
      </c>
      <c r="M12" s="23">
        <f>IF(MONTH(M$4)=MONTH(DATE($M$2,MONTH(M$4),$A12)),DATE($M$2,MONTH(M$4),$A12),"")</f>
        <v>43563</v>
      </c>
      <c r="N12" s="20">
        <f>IFERROR(WEEKDAY(DATE($M$2,MONTH(M$4),DAY(M12)),1),"")</f>
        <v>2</v>
      </c>
      <c r="O12" s="21"/>
      <c r="P12" s="22">
        <f>IF(N12=2,_xlfn.ISOWEEKNUM(DATE($M$2,MONTH(M$4),$A12)),"")</f>
        <v>15</v>
      </c>
      <c r="Q12" s="23">
        <f>IF(MONTH(Q$4)=MONTH(DATE($M$2,MONTH(Q$4),$A12)),DATE($M$2,MONTH(Q$4),$A12),"")</f>
        <v>43593</v>
      </c>
      <c r="R12" s="20">
        <f>IFERROR(WEEKDAY(DATE($M$2,MONTH(Q$4),DAY(Q12)),1),"")</f>
        <v>4</v>
      </c>
      <c r="S12" s="21"/>
      <c r="T12" s="22" t="str">
        <f>IF(R12=2,_xlfn.ISOWEEKNUM(DATE($M$2,MONTH(Q$4),$A12)),"")</f>
        <v/>
      </c>
      <c r="U12" s="23">
        <f>IF(MONTH(U$4)=MONTH(DATE($M$2,MONTH(U$4),$A12)),DATE($M$2,MONTH(U$4),$A12),"")</f>
        <v>43624</v>
      </c>
      <c r="V12" s="20">
        <f>IFERROR(WEEKDAY(DATE($M$2,MONTH(U$4),DAY(U12)),1),"")</f>
        <v>7</v>
      </c>
      <c r="W12" s="21"/>
      <c r="X12" s="22" t="str">
        <f>IF(V12=2,_xlfn.ISOWEEKNUM(DATE($M$2,MONTH(U$4),$A12)),"")</f>
        <v/>
      </c>
      <c r="Y12" s="23">
        <f>IF(MONTH(Y$4)=MONTH(DATE($M$2,MONTH(Y$4),$A12)),DATE($M$2,MONTH(Y$4),$A12),"")</f>
        <v>43654</v>
      </c>
      <c r="Z12" s="20">
        <f>IFERROR(WEEKDAY(DATE($M$2,MONTH(Y$4),DAY(Y12)),1),"")</f>
        <v>2</v>
      </c>
      <c r="AA12" s="21"/>
      <c r="AB12" s="22">
        <f>IF(Z12=2,_xlfn.ISOWEEKNUM(DATE($M$2,MONTH(Y$4),$A12)),"")</f>
        <v>28</v>
      </c>
      <c r="AC12" s="23">
        <f>IF(MONTH(AC$4)=MONTH(DATE($M$2,MONTH(AC$4),$A12)),DATE($M$2,MONTH(AC$4),$A12),"")</f>
        <v>43685</v>
      </c>
      <c r="AD12" s="20">
        <f>IFERROR(WEEKDAY(DATE($M$2,MONTH(AC$4),DAY(AC12)),1),"")</f>
        <v>5</v>
      </c>
      <c r="AE12" s="21"/>
      <c r="AF12" s="22" t="str">
        <f>IF(AD12=2,_xlfn.ISOWEEKNUM(DATE($M$2,MONTH(AC$4),$A12)),"")</f>
        <v/>
      </c>
      <c r="AG12" s="23">
        <f>IF(MONTH(AG$4)=MONTH(DATE($M$2,MONTH(AG$4),$A12)),DATE($M$2,MONTH(AG$4),$A12),"")</f>
        <v>43716</v>
      </c>
      <c r="AH12" s="20">
        <f>IFERROR(WEEKDAY(DATE($M$2,MONTH(AG$4),DAY(AG12)),1),"")</f>
        <v>1</v>
      </c>
      <c r="AI12" s="21"/>
      <c r="AJ12" s="22" t="str">
        <f>IF(AH12=2,_xlfn.ISOWEEKNUM(DATE($M$2,MONTH(AG$4),$A12)),"")</f>
        <v/>
      </c>
      <c r="AK12" s="23">
        <f>IF(MONTH(AK$4)=MONTH(DATE($M$2,MONTH(AK$4),$A12)),DATE($M$2,MONTH(AK$4),$A12),"")</f>
        <v>43746</v>
      </c>
      <c r="AL12" s="20">
        <f>IFERROR(WEEKDAY(DATE($M$2,MONTH(AK$4),DAY(AK12)),1),"")</f>
        <v>3</v>
      </c>
      <c r="AM12" s="21"/>
      <c r="AN12" s="22" t="str">
        <f>IF(AL12=2,_xlfn.ISOWEEKNUM(DATE($M$2,MONTH(AK$4),$A12)),"")</f>
        <v/>
      </c>
      <c r="AO12" s="23">
        <f>IF(MONTH(AO$4)=MONTH(DATE($M$2,MONTH(AO$4),$A12)),DATE($M$2,MONTH(AO$4),$A12),"")</f>
        <v>43777</v>
      </c>
      <c r="AP12" s="20">
        <f>IFERROR(WEEKDAY(DATE($M$2,MONTH(AO$4),DAY(AO12)),1),"")</f>
        <v>6</v>
      </c>
      <c r="AQ12" s="21"/>
      <c r="AR12" s="22" t="str">
        <f>IF(AP12=2,_xlfn.ISOWEEKNUM(DATE($M$2,MONTH(AO$4),$A12)),"")</f>
        <v/>
      </c>
      <c r="AS12" s="23">
        <f>IF(MONTH(AS$4)=MONTH(DATE($M$2,MONTH(AS$4),$A12)),DATE($M$2,MONTH(AS$4),$A12),"")</f>
        <v>43807</v>
      </c>
      <c r="AT12" s="20">
        <f>IFERROR(WEEKDAY(DATE($M$2,MONTH(AS$4),DAY(AS12)),1),"")</f>
        <v>1</v>
      </c>
      <c r="AU12" s="21"/>
      <c r="AV12" s="22" t="str">
        <f>IF(AT12=2,_xlfn.ISOWEEKNUM(DATE($M$2,MONTH(AS$4),$A12)),"")</f>
        <v/>
      </c>
    </row>
    <row r="13" spans="1:48">
      <c r="A13" s="19" t="n">
        <v>9</v>
      </c>
      <c r="B13" s="20">
        <f>WEEKDAY(DATE($M$2,MONTH(A$4),A13),1)</f>
        <v>4</v>
      </c>
      <c r="C13" s="21"/>
      <c r="D13" s="22" t="str">
        <f>IF(B13=2,_xlfn.ISOWEEKNUM(DATE($M$2,MONTH(A$4),$A13)),"")</f>
        <v/>
      </c>
      <c r="E13" s="23">
        <f>IF(MONTH(E$4)=MONTH(DATE($M$2,MONTH(E$4),$A13)),DATE($M$2,MONTH(E$4),$A13),"")</f>
        <v>43505</v>
      </c>
      <c r="F13" s="20">
        <f>IFERROR(WEEKDAY(DATE($M$2,MONTH(E$4),DAY(E13)),1),"")</f>
        <v>7</v>
      </c>
      <c r="G13" s="21"/>
      <c r="H13" s="22" t="str">
        <f>IF(F13=2,_xlfn.ISOWEEKNUM(DATE($M$2,MONTH(E$4),$A13)),"")</f>
        <v/>
      </c>
      <c r="I13" s="23">
        <f>IF(MONTH(I$4)=MONTH(DATE($M$2,MONTH(I$4),$A13)),DATE($M$2,MONTH(I$4),$A13),"")</f>
        <v>43533</v>
      </c>
      <c r="J13" s="20">
        <f>IFERROR(WEEKDAY(DATE($M$2,MONTH(I$4),DAY(I13)),1),"")</f>
        <v>7</v>
      </c>
      <c r="K13" s="21"/>
      <c r="L13" s="22" t="str">
        <f>IF(J13=2,_xlfn.ISOWEEKNUM(DATE($M$2,MONTH(I$4),$A13)),"")</f>
        <v/>
      </c>
      <c r="M13" s="23">
        <f>IF(MONTH(M$4)=MONTH(DATE($M$2,MONTH(M$4),$A13)),DATE($M$2,MONTH(M$4),$A13),"")</f>
        <v>43564</v>
      </c>
      <c r="N13" s="20">
        <f>IFERROR(WEEKDAY(DATE($M$2,MONTH(M$4),DAY(M13)),1),"")</f>
        <v>3</v>
      </c>
      <c r="O13" s="21"/>
      <c r="P13" s="22" t="str">
        <f>IF(N13=2,_xlfn.ISOWEEKNUM(DATE($M$2,MONTH(M$4),$A13)),"")</f>
        <v/>
      </c>
      <c r="Q13" s="23">
        <f>IF(MONTH(Q$4)=MONTH(DATE($M$2,MONTH(Q$4),$A13)),DATE($M$2,MONTH(Q$4),$A13),"")</f>
        <v>43594</v>
      </c>
      <c r="R13" s="20">
        <f>IFERROR(WEEKDAY(DATE($M$2,MONTH(Q$4),DAY(Q13)),1),"")</f>
        <v>5</v>
      </c>
      <c r="S13" s="21"/>
      <c r="T13" s="22" t="str">
        <f>IF(R13=2,_xlfn.ISOWEEKNUM(DATE($M$2,MONTH(Q$4),$A13)),"")</f>
        <v/>
      </c>
      <c r="U13" s="23">
        <f>IF(MONTH(U$4)=MONTH(DATE($M$2,MONTH(U$4),$A13)),DATE($M$2,MONTH(U$4),$A13),"")</f>
        <v>43625</v>
      </c>
      <c r="V13" s="20">
        <f>IFERROR(WEEKDAY(DATE($M$2,MONTH(U$4),DAY(U13)),1),"")</f>
        <v>1</v>
      </c>
      <c r="W13" s="21"/>
      <c r="X13" s="22" t="str">
        <f>IF(V13=2,_xlfn.ISOWEEKNUM(DATE($M$2,MONTH(U$4),$A13)),"")</f>
        <v/>
      </c>
      <c r="Y13" s="23">
        <f>IF(MONTH(Y$4)=MONTH(DATE($M$2,MONTH(Y$4),$A13)),DATE($M$2,MONTH(Y$4),$A13),"")</f>
        <v>43655</v>
      </c>
      <c r="Z13" s="20">
        <f>IFERROR(WEEKDAY(DATE($M$2,MONTH(Y$4),DAY(Y13)),1),"")</f>
        <v>3</v>
      </c>
      <c r="AA13" s="21"/>
      <c r="AB13" s="22" t="str">
        <f>IF(Z13=2,_xlfn.ISOWEEKNUM(DATE($M$2,MONTH(Y$4),$A13)),"")</f>
        <v/>
      </c>
      <c r="AC13" s="23">
        <f>IF(MONTH(AC$4)=MONTH(DATE($M$2,MONTH(AC$4),$A13)),DATE($M$2,MONTH(AC$4),$A13),"")</f>
        <v>43686</v>
      </c>
      <c r="AD13" s="20">
        <f>IFERROR(WEEKDAY(DATE($M$2,MONTH(AC$4),DAY(AC13)),1),"")</f>
        <v>6</v>
      </c>
      <c r="AE13" s="21"/>
      <c r="AF13" s="22" t="str">
        <f>IF(AD13=2,_xlfn.ISOWEEKNUM(DATE($M$2,MONTH(AC$4),$A13)),"")</f>
        <v/>
      </c>
      <c r="AG13" s="23">
        <f>IF(MONTH(AG$4)=MONTH(DATE($M$2,MONTH(AG$4),$A13)),DATE($M$2,MONTH(AG$4),$A13),"")</f>
        <v>43717</v>
      </c>
      <c r="AH13" s="20">
        <f>IFERROR(WEEKDAY(DATE($M$2,MONTH(AG$4),DAY(AG13)),1),"")</f>
        <v>2</v>
      </c>
      <c r="AI13" s="21"/>
      <c r="AJ13" s="22">
        <f>IF(AH13=2,_xlfn.ISOWEEKNUM(DATE($M$2,MONTH(AG$4),$A13)),"")</f>
        <v>37</v>
      </c>
      <c r="AK13" s="23">
        <f>IF(MONTH(AK$4)=MONTH(DATE($M$2,MONTH(AK$4),$A13)),DATE($M$2,MONTH(AK$4),$A13),"")</f>
        <v>43747</v>
      </c>
      <c r="AL13" s="20">
        <f>IFERROR(WEEKDAY(DATE($M$2,MONTH(AK$4),DAY(AK13)),1),"")</f>
        <v>4</v>
      </c>
      <c r="AM13" s="21"/>
      <c r="AN13" s="22" t="str">
        <f>IF(AL13=2,_xlfn.ISOWEEKNUM(DATE($M$2,MONTH(AK$4),$A13)),"")</f>
        <v/>
      </c>
      <c r="AO13" s="23">
        <f>IF(MONTH(AO$4)=MONTH(DATE($M$2,MONTH(AO$4),$A13)),DATE($M$2,MONTH(AO$4),$A13),"")</f>
        <v>43778</v>
      </c>
      <c r="AP13" s="20">
        <f>IFERROR(WEEKDAY(DATE($M$2,MONTH(AO$4),DAY(AO13)),1),"")</f>
        <v>7</v>
      </c>
      <c r="AQ13" s="21"/>
      <c r="AR13" s="22" t="str">
        <f>IF(AP13=2,_xlfn.ISOWEEKNUM(DATE($M$2,MONTH(AO$4),$A13)),"")</f>
        <v/>
      </c>
      <c r="AS13" s="23">
        <f>IF(MONTH(AS$4)=MONTH(DATE($M$2,MONTH(AS$4),$A13)),DATE($M$2,MONTH(AS$4),$A13),"")</f>
        <v>43808</v>
      </c>
      <c r="AT13" s="20">
        <f>IFERROR(WEEKDAY(DATE($M$2,MONTH(AS$4),DAY(AS13)),1),"")</f>
        <v>2</v>
      </c>
      <c r="AU13" s="21"/>
      <c r="AV13" s="22">
        <f>IF(AT13=2,_xlfn.ISOWEEKNUM(DATE($M$2,MONTH(AS$4),$A13)),"")</f>
        <v>50</v>
      </c>
    </row>
    <row r="14" spans="1:48">
      <c r="A14" s="19" t="n">
        <v>10</v>
      </c>
      <c r="B14" s="20">
        <f>WEEKDAY(DATE($M$2,MONTH(A$4),A14),1)</f>
        <v>5</v>
      </c>
      <c r="C14" s="21"/>
      <c r="D14" s="22" t="str">
        <f>IF(B14=2,_xlfn.ISOWEEKNUM(DATE($M$2,MONTH(A$4),$A14)),"")</f>
        <v/>
      </c>
      <c r="E14" s="23">
        <f>IF(MONTH(E$4)=MONTH(DATE($M$2,MONTH(E$4),$A14)),DATE($M$2,MONTH(E$4),$A14),"")</f>
        <v>43506</v>
      </c>
      <c r="F14" s="20">
        <f>IFERROR(WEEKDAY(DATE($M$2,MONTH(E$4),DAY(E14)),1),"")</f>
        <v>1</v>
      </c>
      <c r="G14" s="21"/>
      <c r="H14" s="22" t="str">
        <f>IF(F14=2,_xlfn.ISOWEEKNUM(DATE($M$2,MONTH(E$4),$A14)),"")</f>
        <v/>
      </c>
      <c r="I14" s="23">
        <f>IF(MONTH(I$4)=MONTH(DATE($M$2,MONTH(I$4),$A14)),DATE($M$2,MONTH(I$4),$A14),"")</f>
        <v>43534</v>
      </c>
      <c r="J14" s="20">
        <f>IFERROR(WEEKDAY(DATE($M$2,MONTH(I$4),DAY(I14)),1),"")</f>
        <v>1</v>
      </c>
      <c r="K14" s="21"/>
      <c r="L14" s="22" t="str">
        <f>IF(J14=2,_xlfn.ISOWEEKNUM(DATE($M$2,MONTH(I$4),$A14)),"")</f>
        <v/>
      </c>
      <c r="M14" s="23">
        <f>IF(MONTH(M$4)=MONTH(DATE($M$2,MONTH(M$4),$A14)),DATE($M$2,MONTH(M$4),$A14),"")</f>
        <v>43565</v>
      </c>
      <c r="N14" s="20">
        <f>IFERROR(WEEKDAY(DATE($M$2,MONTH(M$4),DAY(M14)),1),"")</f>
        <v>4</v>
      </c>
      <c r="O14" s="21"/>
      <c r="P14" s="22" t="str">
        <f>IF(N14=2,_xlfn.ISOWEEKNUM(DATE($M$2,MONTH(M$4),$A14)),"")</f>
        <v/>
      </c>
      <c r="Q14" s="23">
        <f>IF(MONTH(Q$4)=MONTH(DATE($M$2,MONTH(Q$4),$A14)),DATE($M$2,MONTH(Q$4),$A14),"")</f>
        <v>43595</v>
      </c>
      <c r="R14" s="20">
        <f>IFERROR(WEEKDAY(DATE($M$2,MONTH(Q$4),DAY(Q14)),1),"")</f>
        <v>6</v>
      </c>
      <c r="S14" s="21"/>
      <c r="T14" s="22" t="str">
        <f>IF(R14=2,_xlfn.ISOWEEKNUM(DATE($M$2,MONTH(Q$4),$A14)),"")</f>
        <v/>
      </c>
      <c r="U14" s="23">
        <f>IF(MONTH(U$4)=MONTH(DATE($M$2,MONTH(U$4),$A14)),DATE($M$2,MONTH(U$4),$A14),"")</f>
        <v>43626</v>
      </c>
      <c r="V14" s="20">
        <f>IFERROR(WEEKDAY(DATE($M$2,MONTH(U$4),DAY(U14)),1),"")</f>
        <v>2</v>
      </c>
      <c r="W14" s="21"/>
      <c r="X14" s="22">
        <f>IF(V14=2,_xlfn.ISOWEEKNUM(DATE($M$2,MONTH(U$4),$A14)),"")</f>
        <v>24</v>
      </c>
      <c r="Y14" s="23">
        <f>IF(MONTH(Y$4)=MONTH(DATE($M$2,MONTH(Y$4),$A14)),DATE($M$2,MONTH(Y$4),$A14),"")</f>
        <v>43656</v>
      </c>
      <c r="Z14" s="20">
        <f>IFERROR(WEEKDAY(DATE($M$2,MONTH(Y$4),DAY(Y14)),1),"")</f>
        <v>4</v>
      </c>
      <c r="AA14" s="21"/>
      <c r="AB14" s="22" t="str">
        <f>IF(Z14=2,_xlfn.ISOWEEKNUM(DATE($M$2,MONTH(Y$4),$A14)),"")</f>
        <v/>
      </c>
      <c r="AC14" s="23">
        <f>IF(MONTH(AC$4)=MONTH(DATE($M$2,MONTH(AC$4),$A14)),DATE($M$2,MONTH(AC$4),$A14),"")</f>
        <v>43687</v>
      </c>
      <c r="AD14" s="20">
        <f>IFERROR(WEEKDAY(DATE($M$2,MONTH(AC$4),DAY(AC14)),1),"")</f>
        <v>7</v>
      </c>
      <c r="AE14" s="21"/>
      <c r="AF14" s="22" t="str">
        <f>IF(AD14=2,_xlfn.ISOWEEKNUM(DATE($M$2,MONTH(AC$4),$A14)),"")</f>
        <v/>
      </c>
      <c r="AG14" s="23">
        <f>IF(MONTH(AG$4)=MONTH(DATE($M$2,MONTH(AG$4),$A14)),DATE($M$2,MONTH(AG$4),$A14),"")</f>
        <v>43718</v>
      </c>
      <c r="AH14" s="20">
        <f>IFERROR(WEEKDAY(DATE($M$2,MONTH(AG$4),DAY(AG14)),1),"")</f>
        <v>3</v>
      </c>
      <c r="AI14" s="21"/>
      <c r="AJ14" s="22" t="str">
        <f>IF(AH14=2,_xlfn.ISOWEEKNUM(DATE($M$2,MONTH(AG$4),$A14)),"")</f>
        <v/>
      </c>
      <c r="AK14" s="23">
        <f>IF(MONTH(AK$4)=MONTH(DATE($M$2,MONTH(AK$4),$A14)),DATE($M$2,MONTH(AK$4),$A14),"")</f>
        <v>43748</v>
      </c>
      <c r="AL14" s="20">
        <f>IFERROR(WEEKDAY(DATE($M$2,MONTH(AK$4),DAY(AK14)),1),"")</f>
        <v>5</v>
      </c>
      <c r="AM14" s="21"/>
      <c r="AN14" s="22" t="str">
        <f>IF(AL14=2,_xlfn.ISOWEEKNUM(DATE($M$2,MONTH(AK$4),$A14)),"")</f>
        <v/>
      </c>
      <c r="AO14" s="23">
        <f>IF(MONTH(AO$4)=MONTH(DATE($M$2,MONTH(AO$4),$A14)),DATE($M$2,MONTH(AO$4),$A14),"")</f>
        <v>43779</v>
      </c>
      <c r="AP14" s="20">
        <f>IFERROR(WEEKDAY(DATE($M$2,MONTH(AO$4),DAY(AO14)),1),"")</f>
        <v>1</v>
      </c>
      <c r="AQ14" s="21"/>
      <c r="AR14" s="22" t="str">
        <f>IF(AP14=2,_xlfn.ISOWEEKNUM(DATE($M$2,MONTH(AO$4),$A14)),"")</f>
        <v/>
      </c>
      <c r="AS14" s="23">
        <f>IF(MONTH(AS$4)=MONTH(DATE($M$2,MONTH(AS$4),$A14)),DATE($M$2,MONTH(AS$4),$A14),"")</f>
        <v>43809</v>
      </c>
      <c r="AT14" s="20">
        <f>IFERROR(WEEKDAY(DATE($M$2,MONTH(AS$4),DAY(AS14)),1),"")</f>
        <v>3</v>
      </c>
      <c r="AU14" s="21"/>
      <c r="AV14" s="22" t="str">
        <f>IF(AT14=2,_xlfn.ISOWEEKNUM(DATE($M$2,MONTH(AS$4),$A14)),"")</f>
        <v/>
      </c>
    </row>
    <row r="15" spans="1:48">
      <c r="A15" s="19" t="n">
        <v>11</v>
      </c>
      <c r="B15" s="20">
        <f>WEEKDAY(DATE($M$2,MONTH(A$4),A15),1)</f>
        <v>6</v>
      </c>
      <c r="C15" s="21"/>
      <c r="D15" s="22" t="str">
        <f>IF(B15=2,_xlfn.ISOWEEKNUM(DATE($M$2,MONTH(A$4),$A15)),"")</f>
        <v/>
      </c>
      <c r="E15" s="23">
        <f>IF(MONTH(E$4)=MONTH(DATE($M$2,MONTH(E$4),$A15)),DATE($M$2,MONTH(E$4),$A15),"")</f>
        <v>43507</v>
      </c>
      <c r="F15" s="20">
        <f>IFERROR(WEEKDAY(DATE($M$2,MONTH(E$4),DAY(E15)),1),"")</f>
        <v>2</v>
      </c>
      <c r="G15" s="21"/>
      <c r="H15" s="22">
        <f>IF(F15=2,_xlfn.ISOWEEKNUM(DATE($M$2,MONTH(E$4),$A15)),"")</f>
        <v>7</v>
      </c>
      <c r="I15" s="23">
        <f>IF(MONTH(I$4)=MONTH(DATE($M$2,MONTH(I$4),$A15)),DATE($M$2,MONTH(I$4),$A15),"")</f>
        <v>43535</v>
      </c>
      <c r="J15" s="20">
        <f>IFERROR(WEEKDAY(DATE($M$2,MONTH(I$4),DAY(I15)),1),"")</f>
        <v>2</v>
      </c>
      <c r="K15" s="21"/>
      <c r="L15" s="22">
        <f>IF(J15=2,_xlfn.ISOWEEKNUM(DATE($M$2,MONTH(I$4),$A15)),"")</f>
        <v>11</v>
      </c>
      <c r="M15" s="23">
        <f>IF(MONTH(M$4)=MONTH(DATE($M$2,MONTH(M$4),$A15)),DATE($M$2,MONTH(M$4),$A15),"")</f>
        <v>43566</v>
      </c>
      <c r="N15" s="20">
        <f>IFERROR(WEEKDAY(DATE($M$2,MONTH(M$4),DAY(M15)),1),"")</f>
        <v>5</v>
      </c>
      <c r="O15" s="21"/>
      <c r="P15" s="22" t="str">
        <f>IF(N15=2,_xlfn.ISOWEEKNUM(DATE($M$2,MONTH(M$4),$A15)),"")</f>
        <v/>
      </c>
      <c r="Q15" s="23">
        <f>IF(MONTH(Q$4)=MONTH(DATE($M$2,MONTH(Q$4),$A15)),DATE($M$2,MONTH(Q$4),$A15),"")</f>
        <v>43596</v>
      </c>
      <c r="R15" s="20">
        <f>IFERROR(WEEKDAY(DATE($M$2,MONTH(Q$4),DAY(Q15)),1),"")</f>
        <v>7</v>
      </c>
      <c r="S15" s="21"/>
      <c r="T15" s="22" t="str">
        <f>IF(R15=2,_xlfn.ISOWEEKNUM(DATE($M$2,MONTH(Q$4),$A15)),"")</f>
        <v/>
      </c>
      <c r="U15" s="23">
        <f>IF(MONTH(U$4)=MONTH(DATE($M$2,MONTH(U$4),$A15)),DATE($M$2,MONTH(U$4),$A15),"")</f>
        <v>43627</v>
      </c>
      <c r="V15" s="20">
        <f>IFERROR(WEEKDAY(DATE($M$2,MONTH(U$4),DAY(U15)),1),"")</f>
        <v>3</v>
      </c>
      <c r="W15" s="21"/>
      <c r="X15" s="22" t="str">
        <f>IF(V15=2,_xlfn.ISOWEEKNUM(DATE($M$2,MONTH(U$4),$A15)),"")</f>
        <v/>
      </c>
      <c r="Y15" s="23">
        <f>IF(MONTH(Y$4)=MONTH(DATE($M$2,MONTH(Y$4),$A15)),DATE($M$2,MONTH(Y$4),$A15),"")</f>
        <v>43657</v>
      </c>
      <c r="Z15" s="20">
        <f>IFERROR(WEEKDAY(DATE($M$2,MONTH(Y$4),DAY(Y15)),1),"")</f>
        <v>5</v>
      </c>
      <c r="AA15" s="21"/>
      <c r="AB15" s="22" t="str">
        <f>IF(Z15=2,_xlfn.ISOWEEKNUM(DATE($M$2,MONTH(Y$4),$A15)),"")</f>
        <v/>
      </c>
      <c r="AC15" s="23">
        <f>IF(MONTH(AC$4)=MONTH(DATE($M$2,MONTH(AC$4),$A15)),DATE($M$2,MONTH(AC$4),$A15),"")</f>
        <v>43688</v>
      </c>
      <c r="AD15" s="20">
        <f>IFERROR(WEEKDAY(DATE($M$2,MONTH(AC$4),DAY(AC15)),1),"")</f>
        <v>1</v>
      </c>
      <c r="AE15" s="21"/>
      <c r="AF15" s="22" t="str">
        <f>IF(AD15=2,_xlfn.ISOWEEKNUM(DATE($M$2,MONTH(AC$4),$A15)),"")</f>
        <v/>
      </c>
      <c r="AG15" s="23">
        <f>IF(MONTH(AG$4)=MONTH(DATE($M$2,MONTH(AG$4),$A15)),DATE($M$2,MONTH(AG$4),$A15),"")</f>
        <v>43719</v>
      </c>
      <c r="AH15" s="20">
        <f>IFERROR(WEEKDAY(DATE($M$2,MONTH(AG$4),DAY(AG15)),1),"")</f>
        <v>4</v>
      </c>
      <c r="AI15" s="21"/>
      <c r="AJ15" s="22" t="str">
        <f>IF(AH15=2,_xlfn.ISOWEEKNUM(DATE($M$2,MONTH(AG$4),$A15)),"")</f>
        <v/>
      </c>
      <c r="AK15" s="23">
        <f>IF(MONTH(AK$4)=MONTH(DATE($M$2,MONTH(AK$4),$A15)),DATE($M$2,MONTH(AK$4),$A15),"")</f>
        <v>43749</v>
      </c>
      <c r="AL15" s="20">
        <f>IFERROR(WEEKDAY(DATE($M$2,MONTH(AK$4),DAY(AK15)),1),"")</f>
        <v>6</v>
      </c>
      <c r="AM15" s="21"/>
      <c r="AN15" s="22" t="str">
        <f>IF(AL15=2,_xlfn.ISOWEEKNUM(DATE($M$2,MONTH(AK$4),$A15)),"")</f>
        <v/>
      </c>
      <c r="AO15" s="23">
        <f>IF(MONTH(AO$4)=MONTH(DATE($M$2,MONTH(AO$4),$A15)),DATE($M$2,MONTH(AO$4),$A15),"")</f>
        <v>43780</v>
      </c>
      <c r="AP15" s="20">
        <f>IFERROR(WEEKDAY(DATE($M$2,MONTH(AO$4),DAY(AO15)),1),"")</f>
        <v>2</v>
      </c>
      <c r="AQ15" s="21"/>
      <c r="AR15" s="22">
        <f>IF(AP15=2,_xlfn.ISOWEEKNUM(DATE($M$2,MONTH(AO$4),$A15)),"")</f>
        <v>46</v>
      </c>
      <c r="AS15" s="23">
        <f>IF(MONTH(AS$4)=MONTH(DATE($M$2,MONTH(AS$4),$A15)),DATE($M$2,MONTH(AS$4),$A15),"")</f>
        <v>43810</v>
      </c>
      <c r="AT15" s="20">
        <f>IFERROR(WEEKDAY(DATE($M$2,MONTH(AS$4),DAY(AS15)),1),"")</f>
        <v>4</v>
      </c>
      <c r="AU15" s="21"/>
      <c r="AV15" s="22" t="str">
        <f>IF(AT15=2,_xlfn.ISOWEEKNUM(DATE($M$2,MONTH(AS$4),$A15)),"")</f>
        <v/>
      </c>
    </row>
    <row r="16" spans="1:48">
      <c r="A16" s="19" t="n">
        <v>12</v>
      </c>
      <c r="B16" s="20">
        <f>WEEKDAY(DATE($M$2,MONTH(A$4),A16),1)</f>
        <v>7</v>
      </c>
      <c r="C16" s="21"/>
      <c r="D16" s="22" t="str">
        <f>IF(B16=2,_xlfn.ISOWEEKNUM(DATE($M$2,MONTH(A$4),$A16)),"")</f>
        <v/>
      </c>
      <c r="E16" s="23">
        <f>IF(MONTH(E$4)=MONTH(DATE($M$2,MONTH(E$4),$A16)),DATE($M$2,MONTH(E$4),$A16),"")</f>
        <v>43508</v>
      </c>
      <c r="F16" s="20">
        <f>IFERROR(WEEKDAY(DATE($M$2,MONTH(E$4),DAY(E16)),1),"")</f>
        <v>3</v>
      </c>
      <c r="G16" s="21"/>
      <c r="H16" s="22" t="str">
        <f>IF(F16=2,_xlfn.ISOWEEKNUM(DATE($M$2,MONTH(E$4),$A16)),"")</f>
        <v/>
      </c>
      <c r="I16" s="23">
        <f>IF(MONTH(I$4)=MONTH(DATE($M$2,MONTH(I$4),$A16)),DATE($M$2,MONTH(I$4),$A16),"")</f>
        <v>43536</v>
      </c>
      <c r="J16" s="20">
        <f>IFERROR(WEEKDAY(DATE($M$2,MONTH(I$4),DAY(I16)),1),"")</f>
        <v>3</v>
      </c>
      <c r="K16" s="21"/>
      <c r="L16" s="22" t="str">
        <f>IF(J16=2,_xlfn.ISOWEEKNUM(DATE($M$2,MONTH(I$4),$A16)),"")</f>
        <v/>
      </c>
      <c r="M16" s="23">
        <f>IF(MONTH(M$4)=MONTH(DATE($M$2,MONTH(M$4),$A16)),DATE($M$2,MONTH(M$4),$A16),"")</f>
        <v>43567</v>
      </c>
      <c r="N16" s="20">
        <f>IFERROR(WEEKDAY(DATE($M$2,MONTH(M$4),DAY(M16)),1),"")</f>
        <v>6</v>
      </c>
      <c r="O16" s="21"/>
      <c r="P16" s="22" t="str">
        <f>IF(N16=2,_xlfn.ISOWEEKNUM(DATE($M$2,MONTH(M$4),$A16)),"")</f>
        <v/>
      </c>
      <c r="Q16" s="23">
        <f>IF(MONTH(Q$4)=MONTH(DATE($M$2,MONTH(Q$4),$A16)),DATE($M$2,MONTH(Q$4),$A16),"")</f>
        <v>43597</v>
      </c>
      <c r="R16" s="20">
        <f>IFERROR(WEEKDAY(DATE($M$2,MONTH(Q$4),DAY(Q16)),1),"")</f>
        <v>1</v>
      </c>
      <c r="S16" s="21"/>
      <c r="T16" s="22" t="str">
        <f>IF(R16=2,_xlfn.ISOWEEKNUM(DATE($M$2,MONTH(Q$4),$A16)),"")</f>
        <v/>
      </c>
      <c r="U16" s="23">
        <f>IF(MONTH(U$4)=MONTH(DATE($M$2,MONTH(U$4),$A16)),DATE($M$2,MONTH(U$4),$A16),"")</f>
        <v>43628</v>
      </c>
      <c r="V16" s="20">
        <f>IFERROR(WEEKDAY(DATE($M$2,MONTH(U$4),DAY(U16)),1),"")</f>
        <v>4</v>
      </c>
      <c r="W16" s="21"/>
      <c r="X16" s="22" t="str">
        <f>IF(V16=2,_xlfn.ISOWEEKNUM(DATE($M$2,MONTH(U$4),$A16)),"")</f>
        <v/>
      </c>
      <c r="Y16" s="23">
        <f>IF(MONTH(Y$4)=MONTH(DATE($M$2,MONTH(Y$4),$A16)),DATE($M$2,MONTH(Y$4),$A16),"")</f>
        <v>43658</v>
      </c>
      <c r="Z16" s="20">
        <f>IFERROR(WEEKDAY(DATE($M$2,MONTH(Y$4),DAY(Y16)),1),"")</f>
        <v>6</v>
      </c>
      <c r="AA16" s="21"/>
      <c r="AB16" s="22" t="str">
        <f>IF(Z16=2,_xlfn.ISOWEEKNUM(DATE($M$2,MONTH(Y$4),$A16)),"")</f>
        <v/>
      </c>
      <c r="AC16" s="23">
        <f>IF(MONTH(AC$4)=MONTH(DATE($M$2,MONTH(AC$4),$A16)),DATE($M$2,MONTH(AC$4),$A16),"")</f>
        <v>43689</v>
      </c>
      <c r="AD16" s="20">
        <f>IFERROR(WEEKDAY(DATE($M$2,MONTH(AC$4),DAY(AC16)),1),"")</f>
        <v>2</v>
      </c>
      <c r="AE16" s="21"/>
      <c r="AF16" s="22">
        <f>IF(AD16=2,_xlfn.ISOWEEKNUM(DATE($M$2,MONTH(AC$4),$A16)),"")</f>
        <v>33</v>
      </c>
      <c r="AG16" s="23">
        <f>IF(MONTH(AG$4)=MONTH(DATE($M$2,MONTH(AG$4),$A16)),DATE($M$2,MONTH(AG$4),$A16),"")</f>
        <v>43720</v>
      </c>
      <c r="AH16" s="20">
        <f>IFERROR(WEEKDAY(DATE($M$2,MONTH(AG$4),DAY(AG16)),1),"")</f>
        <v>5</v>
      </c>
      <c r="AI16" s="21"/>
      <c r="AJ16" s="22" t="str">
        <f>IF(AH16=2,_xlfn.ISOWEEKNUM(DATE($M$2,MONTH(AG$4),$A16)),"")</f>
        <v/>
      </c>
      <c r="AK16" s="23">
        <f>IF(MONTH(AK$4)=MONTH(DATE($M$2,MONTH(AK$4),$A16)),DATE($M$2,MONTH(AK$4),$A16),"")</f>
        <v>43750</v>
      </c>
      <c r="AL16" s="20">
        <f>IFERROR(WEEKDAY(DATE($M$2,MONTH(AK$4),DAY(AK16)),1),"")</f>
        <v>7</v>
      </c>
      <c r="AM16" s="21"/>
      <c r="AN16" s="22" t="str">
        <f>IF(AL16=2,_xlfn.ISOWEEKNUM(DATE($M$2,MONTH(AK$4),$A16)),"")</f>
        <v/>
      </c>
      <c r="AO16" s="23">
        <f>IF(MONTH(AO$4)=MONTH(DATE($M$2,MONTH(AO$4),$A16)),DATE($M$2,MONTH(AO$4),$A16),"")</f>
        <v>43781</v>
      </c>
      <c r="AP16" s="20">
        <f>IFERROR(WEEKDAY(DATE($M$2,MONTH(AO$4),DAY(AO16)),1),"")</f>
        <v>3</v>
      </c>
      <c r="AQ16" s="21"/>
      <c r="AR16" s="22" t="str">
        <f>IF(AP16=2,_xlfn.ISOWEEKNUM(DATE($M$2,MONTH(AO$4),$A16)),"")</f>
        <v/>
      </c>
      <c r="AS16" s="23">
        <f>IF(MONTH(AS$4)=MONTH(DATE($M$2,MONTH(AS$4),$A16)),DATE($M$2,MONTH(AS$4),$A16),"")</f>
        <v>43811</v>
      </c>
      <c r="AT16" s="20">
        <f>IFERROR(WEEKDAY(DATE($M$2,MONTH(AS$4),DAY(AS16)),1),"")</f>
        <v>5</v>
      </c>
      <c r="AU16" s="21"/>
      <c r="AV16" s="22" t="str">
        <f>IF(AT16=2,_xlfn.ISOWEEKNUM(DATE($M$2,MONTH(AS$4),$A16)),"")</f>
        <v/>
      </c>
    </row>
    <row r="17" spans="1:48">
      <c r="A17" s="19" t="n">
        <v>13</v>
      </c>
      <c r="B17" s="20">
        <f>WEEKDAY(DATE($M$2,MONTH(A$4),A17),1)</f>
        <v>1</v>
      </c>
      <c r="C17" s="21"/>
      <c r="D17" s="22" t="str">
        <f>IF(B17=2,_xlfn.ISOWEEKNUM(DATE($M$2,MONTH(A$4),$A17)),"")</f>
        <v/>
      </c>
      <c r="E17" s="23">
        <f>IF(MONTH(E$4)=MONTH(DATE($M$2,MONTH(E$4),$A17)),DATE($M$2,MONTH(E$4),$A17),"")</f>
        <v>43509</v>
      </c>
      <c r="F17" s="20">
        <f>IFERROR(WEEKDAY(DATE($M$2,MONTH(E$4),DAY(E17)),1),"")</f>
        <v>4</v>
      </c>
      <c r="G17" s="21"/>
      <c r="H17" s="22" t="str">
        <f>IF(F17=2,_xlfn.ISOWEEKNUM(DATE($M$2,MONTH(E$4),$A17)),"")</f>
        <v/>
      </c>
      <c r="I17" s="23">
        <f>IF(MONTH(I$4)=MONTH(DATE($M$2,MONTH(I$4),$A17)),DATE($M$2,MONTH(I$4),$A17),"")</f>
        <v>43537</v>
      </c>
      <c r="J17" s="20">
        <f>IFERROR(WEEKDAY(DATE($M$2,MONTH(I$4),DAY(I17)),1),"")</f>
        <v>4</v>
      </c>
      <c r="K17" s="21"/>
      <c r="L17" s="22" t="str">
        <f>IF(J17=2,_xlfn.ISOWEEKNUM(DATE($M$2,MONTH(I$4),$A17)),"")</f>
        <v/>
      </c>
      <c r="M17" s="23">
        <f>IF(MONTH(M$4)=MONTH(DATE($M$2,MONTH(M$4),$A17)),DATE($M$2,MONTH(M$4),$A17),"")</f>
        <v>43568</v>
      </c>
      <c r="N17" s="20">
        <f>IFERROR(WEEKDAY(DATE($M$2,MONTH(M$4),DAY(M17)),1),"")</f>
        <v>7</v>
      </c>
      <c r="O17" s="21"/>
      <c r="P17" s="22" t="str">
        <f>IF(N17=2,_xlfn.ISOWEEKNUM(DATE($M$2,MONTH(M$4),$A17)),"")</f>
        <v/>
      </c>
      <c r="Q17" s="23">
        <f>IF(MONTH(Q$4)=MONTH(DATE($M$2,MONTH(Q$4),$A17)),DATE($M$2,MONTH(Q$4),$A17),"")</f>
        <v>43598</v>
      </c>
      <c r="R17" s="20">
        <f>IFERROR(WEEKDAY(DATE($M$2,MONTH(Q$4),DAY(Q17)),1),"")</f>
        <v>2</v>
      </c>
      <c r="S17" s="21"/>
      <c r="T17" s="22">
        <f>IF(R17=2,_xlfn.ISOWEEKNUM(DATE($M$2,MONTH(Q$4),$A17)),"")</f>
        <v>20</v>
      </c>
      <c r="U17" s="23">
        <f>IF(MONTH(U$4)=MONTH(DATE($M$2,MONTH(U$4),$A17)),DATE($M$2,MONTH(U$4),$A17),"")</f>
        <v>43629</v>
      </c>
      <c r="V17" s="20">
        <f>IFERROR(WEEKDAY(DATE($M$2,MONTH(U$4),DAY(U17)),1),"")</f>
        <v>5</v>
      </c>
      <c r="W17" s="21"/>
      <c r="X17" s="22" t="str">
        <f>IF(V17=2,_xlfn.ISOWEEKNUM(DATE($M$2,MONTH(U$4),$A17)),"")</f>
        <v/>
      </c>
      <c r="Y17" s="23">
        <f>IF(MONTH(Y$4)=MONTH(DATE($M$2,MONTH(Y$4),$A17)),DATE($M$2,MONTH(Y$4),$A17),"")</f>
        <v>43659</v>
      </c>
      <c r="Z17" s="20">
        <f>IFERROR(WEEKDAY(DATE($M$2,MONTH(Y$4),DAY(Y17)),1),"")</f>
        <v>7</v>
      </c>
      <c r="AA17" s="21"/>
      <c r="AB17" s="22" t="str">
        <f>IF(Z17=2,_xlfn.ISOWEEKNUM(DATE($M$2,MONTH(Y$4),$A17)),"")</f>
        <v/>
      </c>
      <c r="AC17" s="23">
        <f>IF(MONTH(AC$4)=MONTH(DATE($M$2,MONTH(AC$4),$A17)),DATE($M$2,MONTH(AC$4),$A17),"")</f>
        <v>43690</v>
      </c>
      <c r="AD17" s="20">
        <f>IFERROR(WEEKDAY(DATE($M$2,MONTH(AC$4),DAY(AC17)),1),"")</f>
        <v>3</v>
      </c>
      <c r="AE17" s="21"/>
      <c r="AF17" s="22" t="str">
        <f>IF(AD17=2,_xlfn.ISOWEEKNUM(DATE($M$2,MONTH(AC$4),$A17)),"")</f>
        <v/>
      </c>
      <c r="AG17" s="23">
        <f>IF(MONTH(AG$4)=MONTH(DATE($M$2,MONTH(AG$4),$A17)),DATE($M$2,MONTH(AG$4),$A17),"")</f>
        <v>43721</v>
      </c>
      <c r="AH17" s="20">
        <f>IFERROR(WEEKDAY(DATE($M$2,MONTH(AG$4),DAY(AG17)),1),"")</f>
        <v>6</v>
      </c>
      <c r="AI17" s="21"/>
      <c r="AJ17" s="22" t="str">
        <f>IF(AH17=2,_xlfn.ISOWEEKNUM(DATE($M$2,MONTH(AG$4),$A17)),"")</f>
        <v/>
      </c>
      <c r="AK17" s="23">
        <f>IF(MONTH(AK$4)=MONTH(DATE($M$2,MONTH(AK$4),$A17)),DATE($M$2,MONTH(AK$4),$A17),"")</f>
        <v>43751</v>
      </c>
      <c r="AL17" s="20">
        <f>IFERROR(WEEKDAY(DATE($M$2,MONTH(AK$4),DAY(AK17)),1),"")</f>
        <v>1</v>
      </c>
      <c r="AM17" s="21"/>
      <c r="AN17" s="22" t="str">
        <f>IF(AL17=2,_xlfn.ISOWEEKNUM(DATE($M$2,MONTH(AK$4),$A17)),"")</f>
        <v/>
      </c>
      <c r="AO17" s="23">
        <f>IF(MONTH(AO$4)=MONTH(DATE($M$2,MONTH(AO$4),$A17)),DATE($M$2,MONTH(AO$4),$A17),"")</f>
        <v>43782</v>
      </c>
      <c r="AP17" s="20">
        <f>IFERROR(WEEKDAY(DATE($M$2,MONTH(AO$4),DAY(AO17)),1),"")</f>
        <v>4</v>
      </c>
      <c r="AQ17" s="21"/>
      <c r="AR17" s="22" t="str">
        <f>IF(AP17=2,_xlfn.ISOWEEKNUM(DATE($M$2,MONTH(AO$4),$A17)),"")</f>
        <v/>
      </c>
      <c r="AS17" s="23">
        <f>IF(MONTH(AS$4)=MONTH(DATE($M$2,MONTH(AS$4),$A17)),DATE($M$2,MONTH(AS$4),$A17),"")</f>
        <v>43812</v>
      </c>
      <c r="AT17" s="20">
        <f>IFERROR(WEEKDAY(DATE($M$2,MONTH(AS$4),DAY(AS17)),1),"")</f>
        <v>6</v>
      </c>
      <c r="AU17" s="21"/>
      <c r="AV17" s="22" t="str">
        <f>IF(AT17=2,_xlfn.ISOWEEKNUM(DATE($M$2,MONTH(AS$4),$A17)),"")</f>
        <v/>
      </c>
    </row>
    <row r="18" spans="1:48">
      <c r="A18" s="19" t="n">
        <v>14</v>
      </c>
      <c r="B18" s="20">
        <f>WEEKDAY(DATE($M$2,MONTH(A$4),A18),1)</f>
        <v>2</v>
      </c>
      <c r="C18" s="21"/>
      <c r="D18" s="22">
        <f>IF(B18=2,_xlfn.ISOWEEKNUM(DATE($M$2,MONTH(A$4),$A18)),"")</f>
        <v>3</v>
      </c>
      <c r="E18" s="23">
        <f>IF(MONTH(E$4)=MONTH(DATE($M$2,MONTH(E$4),$A18)),DATE($M$2,MONTH(E$4),$A18),"")</f>
        <v>43510</v>
      </c>
      <c r="F18" s="20">
        <f>IFERROR(WEEKDAY(DATE($M$2,MONTH(E$4),DAY(E18)),1),"")</f>
        <v>5</v>
      </c>
      <c r="G18" s="21"/>
      <c r="H18" s="22" t="str">
        <f>IF(F18=2,_xlfn.ISOWEEKNUM(DATE($M$2,MONTH(E$4),$A18)),"")</f>
        <v/>
      </c>
      <c r="I18" s="23">
        <f>IF(MONTH(I$4)=MONTH(DATE($M$2,MONTH(I$4),$A18)),DATE($M$2,MONTH(I$4),$A18),"")</f>
        <v>43538</v>
      </c>
      <c r="J18" s="20">
        <f>IFERROR(WEEKDAY(DATE($M$2,MONTH(I$4),DAY(I18)),1),"")</f>
        <v>5</v>
      </c>
      <c r="K18" s="21"/>
      <c r="L18" s="22" t="str">
        <f>IF(J18=2,_xlfn.ISOWEEKNUM(DATE($M$2,MONTH(I$4),$A18)),"")</f>
        <v/>
      </c>
      <c r="M18" s="23">
        <f>IF(MONTH(M$4)=MONTH(DATE($M$2,MONTH(M$4),$A18)),DATE($M$2,MONTH(M$4),$A18),"")</f>
        <v>43569</v>
      </c>
      <c r="N18" s="20">
        <f>IFERROR(WEEKDAY(DATE($M$2,MONTH(M$4),DAY(M18)),1),"")</f>
        <v>1</v>
      </c>
      <c r="O18" s="21"/>
      <c r="P18" s="22" t="str">
        <f>IF(N18=2,_xlfn.ISOWEEKNUM(DATE($M$2,MONTH(M$4),$A18)),"")</f>
        <v/>
      </c>
      <c r="Q18" s="23">
        <f>IF(MONTH(Q$4)=MONTH(DATE($M$2,MONTH(Q$4),$A18)),DATE($M$2,MONTH(Q$4),$A18),"")</f>
        <v>43599</v>
      </c>
      <c r="R18" s="20">
        <f>IFERROR(WEEKDAY(DATE($M$2,MONTH(Q$4),DAY(Q18)),1),"")</f>
        <v>3</v>
      </c>
      <c r="S18" s="21"/>
      <c r="T18" s="22" t="str">
        <f>IF(R18=2,_xlfn.ISOWEEKNUM(DATE($M$2,MONTH(Q$4),$A18)),"")</f>
        <v/>
      </c>
      <c r="U18" s="23">
        <f>IF(MONTH(U$4)=MONTH(DATE($M$2,MONTH(U$4),$A18)),DATE($M$2,MONTH(U$4),$A18),"")</f>
        <v>43630</v>
      </c>
      <c r="V18" s="20">
        <f>IFERROR(WEEKDAY(DATE($M$2,MONTH(U$4),DAY(U18)),1),"")</f>
        <v>6</v>
      </c>
      <c r="W18" s="21"/>
      <c r="X18" s="22" t="str">
        <f>IF(V18=2,_xlfn.ISOWEEKNUM(DATE($M$2,MONTH(U$4),$A18)),"")</f>
        <v/>
      </c>
      <c r="Y18" s="23">
        <f>IF(MONTH(Y$4)=MONTH(DATE($M$2,MONTH(Y$4),$A18)),DATE($M$2,MONTH(Y$4),$A18),"")</f>
        <v>43660</v>
      </c>
      <c r="Z18" s="20">
        <f>IFERROR(WEEKDAY(DATE($M$2,MONTH(Y$4),DAY(Y18)),1),"")</f>
        <v>1</v>
      </c>
      <c r="AA18" s="21"/>
      <c r="AB18" s="22" t="str">
        <f>IF(Z18=2,_xlfn.ISOWEEKNUM(DATE($M$2,MONTH(Y$4),$A18)),"")</f>
        <v/>
      </c>
      <c r="AC18" s="23">
        <f>IF(MONTH(AC$4)=MONTH(DATE($M$2,MONTH(AC$4),$A18)),DATE($M$2,MONTH(AC$4),$A18),"")</f>
        <v>43691</v>
      </c>
      <c r="AD18" s="20">
        <f>IFERROR(WEEKDAY(DATE($M$2,MONTH(AC$4),DAY(AC18)),1),"")</f>
        <v>4</v>
      </c>
      <c r="AE18" s="21"/>
      <c r="AF18" s="22" t="str">
        <f>IF(AD18=2,_xlfn.ISOWEEKNUM(DATE($M$2,MONTH(AC$4),$A18)),"")</f>
        <v/>
      </c>
      <c r="AG18" s="23">
        <f>IF(MONTH(AG$4)=MONTH(DATE($M$2,MONTH(AG$4),$A18)),DATE($M$2,MONTH(AG$4),$A18),"")</f>
        <v>43722</v>
      </c>
      <c r="AH18" s="20">
        <f>IFERROR(WEEKDAY(DATE($M$2,MONTH(AG$4),DAY(AG18)),1),"")</f>
        <v>7</v>
      </c>
      <c r="AI18" s="21"/>
      <c r="AJ18" s="22" t="str">
        <f>IF(AH18=2,_xlfn.ISOWEEKNUM(DATE($M$2,MONTH(AG$4),$A18)),"")</f>
        <v/>
      </c>
      <c r="AK18" s="23">
        <f>IF(MONTH(AK$4)=MONTH(DATE($M$2,MONTH(AK$4),$A18)),DATE($M$2,MONTH(AK$4),$A18),"")</f>
        <v>43752</v>
      </c>
      <c r="AL18" s="20">
        <f>IFERROR(WEEKDAY(DATE($M$2,MONTH(AK$4),DAY(AK18)),1),"")</f>
        <v>2</v>
      </c>
      <c r="AM18" s="21"/>
      <c r="AN18" s="22">
        <f>IF(AL18=2,_xlfn.ISOWEEKNUM(DATE($M$2,MONTH(AK$4),$A18)),"")</f>
        <v>42</v>
      </c>
      <c r="AO18" s="23">
        <f>IF(MONTH(AO$4)=MONTH(DATE($M$2,MONTH(AO$4),$A18)),DATE($M$2,MONTH(AO$4),$A18),"")</f>
        <v>43783</v>
      </c>
      <c r="AP18" s="20">
        <f>IFERROR(WEEKDAY(DATE($M$2,MONTH(AO$4),DAY(AO18)),1),"")</f>
        <v>5</v>
      </c>
      <c r="AQ18" s="21"/>
      <c r="AR18" s="22" t="str">
        <f>IF(AP18=2,_xlfn.ISOWEEKNUM(DATE($M$2,MONTH(AO$4),$A18)),"")</f>
        <v/>
      </c>
      <c r="AS18" s="23">
        <f>IF(MONTH(AS$4)=MONTH(DATE($M$2,MONTH(AS$4),$A18)),DATE($M$2,MONTH(AS$4),$A18),"")</f>
        <v>43813</v>
      </c>
      <c r="AT18" s="20">
        <f>IFERROR(WEEKDAY(DATE($M$2,MONTH(AS$4),DAY(AS18)),1),"")</f>
        <v>7</v>
      </c>
      <c r="AU18" s="21"/>
      <c r="AV18" s="22" t="str">
        <f>IF(AT18=2,_xlfn.ISOWEEKNUM(DATE($M$2,MONTH(AS$4),$A18)),"")</f>
        <v/>
      </c>
    </row>
    <row r="19" spans="1:48">
      <c r="A19" s="19" t="n">
        <v>15</v>
      </c>
      <c r="B19" s="20">
        <f>WEEKDAY(DATE($M$2,MONTH(A$4),A19),1)</f>
        <v>3</v>
      </c>
      <c r="C19" s="21"/>
      <c r="D19" s="22" t="str">
        <f>IF(B19=2,_xlfn.ISOWEEKNUM(DATE($M$2,MONTH(A$4),$A19)),"")</f>
        <v/>
      </c>
      <c r="E19" s="23">
        <f>IF(MONTH(E$4)=MONTH(DATE($M$2,MONTH(E$4),$A19)),DATE($M$2,MONTH(E$4),$A19),"")</f>
        <v>43511</v>
      </c>
      <c r="F19" s="20">
        <f>IFERROR(WEEKDAY(DATE($M$2,MONTH(E$4),DAY(E19)),1),"")</f>
        <v>6</v>
      </c>
      <c r="G19" s="21"/>
      <c r="H19" s="22" t="str">
        <f>IF(F19=2,_xlfn.ISOWEEKNUM(DATE($M$2,MONTH(E$4),$A19)),"")</f>
        <v/>
      </c>
      <c r="I19" s="23">
        <f>IF(MONTH(I$4)=MONTH(DATE($M$2,MONTH(I$4),$A19)),DATE($M$2,MONTH(I$4),$A19),"")</f>
        <v>43539</v>
      </c>
      <c r="J19" s="20">
        <f>IFERROR(WEEKDAY(DATE($M$2,MONTH(I$4),DAY(I19)),1),"")</f>
        <v>6</v>
      </c>
      <c r="K19" s="21"/>
      <c r="L19" s="22" t="str">
        <f>IF(J19=2,_xlfn.ISOWEEKNUM(DATE($M$2,MONTH(I$4),$A19)),"")</f>
        <v/>
      </c>
      <c r="M19" s="23">
        <f>IF(MONTH(M$4)=MONTH(DATE($M$2,MONTH(M$4),$A19)),DATE($M$2,MONTH(M$4),$A19),"")</f>
        <v>43570</v>
      </c>
      <c r="N19" s="20">
        <f>IFERROR(WEEKDAY(DATE($M$2,MONTH(M$4),DAY(M19)),1),"")</f>
        <v>2</v>
      </c>
      <c r="O19" s="21"/>
      <c r="P19" s="22">
        <f>IF(N19=2,_xlfn.ISOWEEKNUM(DATE($M$2,MONTH(M$4),$A19)),"")</f>
        <v>16</v>
      </c>
      <c r="Q19" s="23">
        <f>IF(MONTH(Q$4)=MONTH(DATE($M$2,MONTH(Q$4),$A19)),DATE($M$2,MONTH(Q$4),$A19),"")</f>
        <v>43600</v>
      </c>
      <c r="R19" s="20">
        <f>IFERROR(WEEKDAY(DATE($M$2,MONTH(Q$4),DAY(Q19)),1),"")</f>
        <v>4</v>
      </c>
      <c r="S19" s="21"/>
      <c r="T19" s="22" t="str">
        <f>IF(R19=2,_xlfn.ISOWEEKNUM(DATE($M$2,MONTH(Q$4),$A19)),"")</f>
        <v/>
      </c>
      <c r="U19" s="23">
        <f>IF(MONTH(U$4)=MONTH(DATE($M$2,MONTH(U$4),$A19)),DATE($M$2,MONTH(U$4),$A19),"")</f>
        <v>43631</v>
      </c>
      <c r="V19" s="20">
        <f>IFERROR(WEEKDAY(DATE($M$2,MONTH(U$4),DAY(U19)),1),"")</f>
        <v>7</v>
      </c>
      <c r="W19" s="21"/>
      <c r="X19" s="22" t="str">
        <f>IF(V19=2,_xlfn.ISOWEEKNUM(DATE($M$2,MONTH(U$4),$A19)),"")</f>
        <v/>
      </c>
      <c r="Y19" s="23">
        <f>IF(MONTH(Y$4)=MONTH(DATE($M$2,MONTH(Y$4),$A19)),DATE($M$2,MONTH(Y$4),$A19),"")</f>
        <v>43661</v>
      </c>
      <c r="Z19" s="20">
        <f>IFERROR(WEEKDAY(DATE($M$2,MONTH(Y$4),DAY(Y19)),1),"")</f>
        <v>2</v>
      </c>
      <c r="AA19" s="21"/>
      <c r="AB19" s="22">
        <f>IF(Z19=2,_xlfn.ISOWEEKNUM(DATE($M$2,MONTH(Y$4),$A19)),"")</f>
        <v>29</v>
      </c>
      <c r="AC19" s="23">
        <f>IF(MONTH(AC$4)=MONTH(DATE($M$2,MONTH(AC$4),$A19)),DATE($M$2,MONTH(AC$4),$A19),"")</f>
        <v>43692</v>
      </c>
      <c r="AD19" s="20">
        <f>IFERROR(WEEKDAY(DATE($M$2,MONTH(AC$4),DAY(AC19)),1),"")</f>
        <v>5</v>
      </c>
      <c r="AE19" s="21"/>
      <c r="AF19" s="22" t="str">
        <f>IF(AD19=2,_xlfn.ISOWEEKNUM(DATE($M$2,MONTH(AC$4),$A19)),"")</f>
        <v/>
      </c>
      <c r="AG19" s="23">
        <f>IF(MONTH(AG$4)=MONTH(DATE($M$2,MONTH(AG$4),$A19)),DATE($M$2,MONTH(AG$4),$A19),"")</f>
        <v>43723</v>
      </c>
      <c r="AH19" s="20">
        <f>IFERROR(WEEKDAY(DATE($M$2,MONTH(AG$4),DAY(AG19)),1),"")</f>
        <v>1</v>
      </c>
      <c r="AI19" s="21"/>
      <c r="AJ19" s="22" t="str">
        <f>IF(AH19=2,_xlfn.ISOWEEKNUM(DATE($M$2,MONTH(AG$4),$A19)),"")</f>
        <v/>
      </c>
      <c r="AK19" s="23">
        <f>IF(MONTH(AK$4)=MONTH(DATE($M$2,MONTH(AK$4),$A19)),DATE($M$2,MONTH(AK$4),$A19),"")</f>
        <v>43753</v>
      </c>
      <c r="AL19" s="20">
        <f>IFERROR(WEEKDAY(DATE($M$2,MONTH(AK$4),DAY(AK19)),1),"")</f>
        <v>3</v>
      </c>
      <c r="AM19" s="21"/>
      <c r="AN19" s="22" t="str">
        <f>IF(AL19=2,_xlfn.ISOWEEKNUM(DATE($M$2,MONTH(AK$4),$A19)),"")</f>
        <v/>
      </c>
      <c r="AO19" s="23">
        <f>IF(MONTH(AO$4)=MONTH(DATE($M$2,MONTH(AO$4),$A19)),DATE($M$2,MONTH(AO$4),$A19),"")</f>
        <v>43784</v>
      </c>
      <c r="AP19" s="20">
        <f>IFERROR(WEEKDAY(DATE($M$2,MONTH(AO$4),DAY(AO19)),1),"")</f>
        <v>6</v>
      </c>
      <c r="AQ19" s="21"/>
      <c r="AR19" s="22" t="str">
        <f>IF(AP19=2,_xlfn.ISOWEEKNUM(DATE($M$2,MONTH(AO$4),$A19)),"")</f>
        <v/>
      </c>
      <c r="AS19" s="23">
        <f>IF(MONTH(AS$4)=MONTH(DATE($M$2,MONTH(AS$4),$A19)),DATE($M$2,MONTH(AS$4),$A19),"")</f>
        <v>43814</v>
      </c>
      <c r="AT19" s="20">
        <f>IFERROR(WEEKDAY(DATE($M$2,MONTH(AS$4),DAY(AS19)),1),"")</f>
        <v>1</v>
      </c>
      <c r="AU19" s="21"/>
      <c r="AV19" s="22" t="str">
        <f>IF(AT19=2,_xlfn.ISOWEEKNUM(DATE($M$2,MONTH(AS$4),$A19)),"")</f>
        <v/>
      </c>
    </row>
    <row r="20" spans="1:48">
      <c r="A20" s="19" t="n">
        <v>16</v>
      </c>
      <c r="B20" s="20">
        <f>WEEKDAY(DATE($M$2,MONTH(A$4),A20),1)</f>
        <v>4</v>
      </c>
      <c r="C20" s="21"/>
      <c r="D20" s="22" t="str">
        <f>IF(B20=2,_xlfn.ISOWEEKNUM(DATE($M$2,MONTH(A$4),$A20)),"")</f>
        <v/>
      </c>
      <c r="E20" s="23">
        <f>IF(MONTH(E$4)=MONTH(DATE($M$2,MONTH(E$4),$A20)),DATE($M$2,MONTH(E$4),$A20),"")</f>
        <v>43512</v>
      </c>
      <c r="F20" s="20">
        <f>IFERROR(WEEKDAY(DATE($M$2,MONTH(E$4),DAY(E20)),1),"")</f>
        <v>7</v>
      </c>
      <c r="G20" s="21"/>
      <c r="H20" s="22" t="str">
        <f>IF(F20=2,_xlfn.ISOWEEKNUM(DATE($M$2,MONTH(E$4),$A20)),"")</f>
        <v/>
      </c>
      <c r="I20" s="23">
        <f>IF(MONTH(I$4)=MONTH(DATE($M$2,MONTH(I$4),$A20)),DATE($M$2,MONTH(I$4),$A20),"")</f>
        <v>43540</v>
      </c>
      <c r="J20" s="20">
        <f>IFERROR(WEEKDAY(DATE($M$2,MONTH(I$4),DAY(I20)),1),"")</f>
        <v>7</v>
      </c>
      <c r="K20" s="21"/>
      <c r="L20" s="22" t="str">
        <f>IF(J20=2,_xlfn.ISOWEEKNUM(DATE($M$2,MONTH(I$4),$A20)),"")</f>
        <v/>
      </c>
      <c r="M20" s="23">
        <f>IF(MONTH(M$4)=MONTH(DATE($M$2,MONTH(M$4),$A20)),DATE($M$2,MONTH(M$4),$A20),"")</f>
        <v>43571</v>
      </c>
      <c r="N20" s="20">
        <f>IFERROR(WEEKDAY(DATE($M$2,MONTH(M$4),DAY(M20)),1),"")</f>
        <v>3</v>
      </c>
      <c r="O20" s="21"/>
      <c r="P20" s="22" t="str">
        <f>IF(N20=2,_xlfn.ISOWEEKNUM(DATE($M$2,MONTH(M$4),$A20)),"")</f>
        <v/>
      </c>
      <c r="Q20" s="23">
        <f>IF(MONTH(Q$4)=MONTH(DATE($M$2,MONTH(Q$4),$A20)),DATE($M$2,MONTH(Q$4),$A20),"")</f>
        <v>43601</v>
      </c>
      <c r="R20" s="20">
        <f>IFERROR(WEEKDAY(DATE($M$2,MONTH(Q$4),DAY(Q20)),1),"")</f>
        <v>5</v>
      </c>
      <c r="S20" s="21"/>
      <c r="T20" s="22" t="str">
        <f>IF(R20=2,_xlfn.ISOWEEKNUM(DATE($M$2,MONTH(Q$4),$A20)),"")</f>
        <v/>
      </c>
      <c r="U20" s="23">
        <f>IF(MONTH(U$4)=MONTH(DATE($M$2,MONTH(U$4),$A20)),DATE($M$2,MONTH(U$4),$A20),"")</f>
        <v>43632</v>
      </c>
      <c r="V20" s="20">
        <f>IFERROR(WEEKDAY(DATE($M$2,MONTH(U$4),DAY(U20)),1),"")</f>
        <v>1</v>
      </c>
      <c r="W20" s="21"/>
      <c r="X20" s="22" t="str">
        <f>IF(V20=2,_xlfn.ISOWEEKNUM(DATE($M$2,MONTH(U$4),$A20)),"")</f>
        <v/>
      </c>
      <c r="Y20" s="23">
        <f>IF(MONTH(Y$4)=MONTH(DATE($M$2,MONTH(Y$4),$A20)),DATE($M$2,MONTH(Y$4),$A20),"")</f>
        <v>43662</v>
      </c>
      <c r="Z20" s="20">
        <f>IFERROR(WEEKDAY(DATE($M$2,MONTH(Y$4),DAY(Y20)),1),"")</f>
        <v>3</v>
      </c>
      <c r="AA20" s="21"/>
      <c r="AB20" s="22" t="str">
        <f>IF(Z20=2,_xlfn.ISOWEEKNUM(DATE($M$2,MONTH(Y$4),$A20)),"")</f>
        <v/>
      </c>
      <c r="AC20" s="23">
        <f>IF(MONTH(AC$4)=MONTH(DATE($M$2,MONTH(AC$4),$A20)),DATE($M$2,MONTH(AC$4),$A20),"")</f>
        <v>43693</v>
      </c>
      <c r="AD20" s="20">
        <f>IFERROR(WEEKDAY(DATE($M$2,MONTH(AC$4),DAY(AC20)),1),"")</f>
        <v>6</v>
      </c>
      <c r="AE20" s="21"/>
      <c r="AF20" s="22" t="str">
        <f>IF(AD20=2,_xlfn.ISOWEEKNUM(DATE($M$2,MONTH(AC$4),$A20)),"")</f>
        <v/>
      </c>
      <c r="AG20" s="23">
        <f>IF(MONTH(AG$4)=MONTH(DATE($M$2,MONTH(AG$4),$A20)),DATE($M$2,MONTH(AG$4),$A20),"")</f>
        <v>43724</v>
      </c>
      <c r="AH20" s="20">
        <f>IFERROR(WEEKDAY(DATE($M$2,MONTH(AG$4),DAY(AG20)),1),"")</f>
        <v>2</v>
      </c>
      <c r="AI20" s="21"/>
      <c r="AJ20" s="22">
        <f>IF(AH20=2,_xlfn.ISOWEEKNUM(DATE($M$2,MONTH(AG$4),$A20)),"")</f>
        <v>38</v>
      </c>
      <c r="AK20" s="23">
        <f>IF(MONTH(AK$4)=MONTH(DATE($M$2,MONTH(AK$4),$A20)),DATE($M$2,MONTH(AK$4),$A20),"")</f>
        <v>43754</v>
      </c>
      <c r="AL20" s="20">
        <f>IFERROR(WEEKDAY(DATE($M$2,MONTH(AK$4),DAY(AK20)),1),"")</f>
        <v>4</v>
      </c>
      <c r="AM20" s="21"/>
      <c r="AN20" s="22" t="str">
        <f>IF(AL20=2,_xlfn.ISOWEEKNUM(DATE($M$2,MONTH(AK$4),$A20)),"")</f>
        <v/>
      </c>
      <c r="AO20" s="23">
        <f>IF(MONTH(AO$4)=MONTH(DATE($M$2,MONTH(AO$4),$A20)),DATE($M$2,MONTH(AO$4),$A20),"")</f>
        <v>43785</v>
      </c>
      <c r="AP20" s="20">
        <f>IFERROR(WEEKDAY(DATE($M$2,MONTH(AO$4),DAY(AO20)),1),"")</f>
        <v>7</v>
      </c>
      <c r="AQ20" s="21"/>
      <c r="AR20" s="22" t="str">
        <f>IF(AP20=2,_xlfn.ISOWEEKNUM(DATE($M$2,MONTH(AO$4),$A20)),"")</f>
        <v/>
      </c>
      <c r="AS20" s="23">
        <f>IF(MONTH(AS$4)=MONTH(DATE($M$2,MONTH(AS$4),$A20)),DATE($M$2,MONTH(AS$4),$A20),"")</f>
        <v>43815</v>
      </c>
      <c r="AT20" s="20">
        <f>IFERROR(WEEKDAY(DATE($M$2,MONTH(AS$4),DAY(AS20)),1),"")</f>
        <v>2</v>
      </c>
      <c r="AU20" s="21"/>
      <c r="AV20" s="22">
        <f>IF(AT20=2,_xlfn.ISOWEEKNUM(DATE($M$2,MONTH(AS$4),$A20)),"")</f>
        <v>51</v>
      </c>
    </row>
    <row r="21" spans="1:48">
      <c r="A21" s="19" t="n">
        <v>17</v>
      </c>
      <c r="B21" s="20">
        <f>WEEKDAY(DATE($M$2,MONTH(A$4),A21),1)</f>
        <v>5</v>
      </c>
      <c r="C21" s="21"/>
      <c r="D21" s="22" t="str">
        <f>IF(B21=2,_xlfn.ISOWEEKNUM(DATE($M$2,MONTH(A$4),$A21)),"")</f>
        <v/>
      </c>
      <c r="E21" s="23">
        <f>IF(MONTH(E$4)=MONTH(DATE($M$2,MONTH(E$4),$A21)),DATE($M$2,MONTH(E$4),$A21),"")</f>
        <v>43513</v>
      </c>
      <c r="F21" s="20">
        <f>IFERROR(WEEKDAY(DATE($M$2,MONTH(E$4),DAY(E21)),1),"")</f>
        <v>1</v>
      </c>
      <c r="G21" s="21"/>
      <c r="H21" s="22" t="str">
        <f>IF(F21=2,_xlfn.ISOWEEKNUM(DATE($M$2,MONTH(E$4),$A21)),"")</f>
        <v/>
      </c>
      <c r="I21" s="23">
        <f>IF(MONTH(I$4)=MONTH(DATE($M$2,MONTH(I$4),$A21)),DATE($M$2,MONTH(I$4),$A21),"")</f>
        <v>43541</v>
      </c>
      <c r="J21" s="20">
        <f>IFERROR(WEEKDAY(DATE($M$2,MONTH(I$4),DAY(I21)),1),"")</f>
        <v>1</v>
      </c>
      <c r="K21" s="21"/>
      <c r="L21" s="22" t="str">
        <f>IF(J21=2,_xlfn.ISOWEEKNUM(DATE($M$2,MONTH(I$4),$A21)),"")</f>
        <v/>
      </c>
      <c r="M21" s="23">
        <f>IF(MONTH(M$4)=MONTH(DATE($M$2,MONTH(M$4),$A21)),DATE($M$2,MONTH(M$4),$A21),"")</f>
        <v>43572</v>
      </c>
      <c r="N21" s="20">
        <f>IFERROR(WEEKDAY(DATE($M$2,MONTH(M$4),DAY(M21)),1),"")</f>
        <v>4</v>
      </c>
      <c r="O21" s="21"/>
      <c r="P21" s="22" t="str">
        <f>IF(N21=2,_xlfn.ISOWEEKNUM(DATE($M$2,MONTH(M$4),$A21)),"")</f>
        <v/>
      </c>
      <c r="Q21" s="23">
        <f>IF(MONTH(Q$4)=MONTH(DATE($M$2,MONTH(Q$4),$A21)),DATE($M$2,MONTH(Q$4),$A21),"")</f>
        <v>43602</v>
      </c>
      <c r="R21" s="20">
        <f>IFERROR(WEEKDAY(DATE($M$2,MONTH(Q$4),DAY(Q21)),1),"")</f>
        <v>6</v>
      </c>
      <c r="S21" s="21"/>
      <c r="T21" s="22" t="str">
        <f>IF(R21=2,_xlfn.ISOWEEKNUM(DATE($M$2,MONTH(Q$4),$A21)),"")</f>
        <v/>
      </c>
      <c r="U21" s="23">
        <f>IF(MONTH(U$4)=MONTH(DATE($M$2,MONTH(U$4),$A21)),DATE($M$2,MONTH(U$4),$A21),"")</f>
        <v>43633</v>
      </c>
      <c r="V21" s="20">
        <f>IFERROR(WEEKDAY(DATE($M$2,MONTH(U$4),DAY(U21)),1),"")</f>
        <v>2</v>
      </c>
      <c r="W21" s="21"/>
      <c r="X21" s="22">
        <f>IF(V21=2,_xlfn.ISOWEEKNUM(DATE($M$2,MONTH(U$4),$A21)),"")</f>
        <v>25</v>
      </c>
      <c r="Y21" s="23">
        <f>IF(MONTH(Y$4)=MONTH(DATE($M$2,MONTH(Y$4),$A21)),DATE($M$2,MONTH(Y$4),$A21),"")</f>
        <v>43663</v>
      </c>
      <c r="Z21" s="20">
        <f>IFERROR(WEEKDAY(DATE($M$2,MONTH(Y$4),DAY(Y21)),1),"")</f>
        <v>4</v>
      </c>
      <c r="AA21" s="21"/>
      <c r="AB21" s="22" t="str">
        <f>IF(Z21=2,_xlfn.ISOWEEKNUM(DATE($M$2,MONTH(Y$4),$A21)),"")</f>
        <v/>
      </c>
      <c r="AC21" s="23">
        <f>IF(MONTH(AC$4)=MONTH(DATE($M$2,MONTH(AC$4),$A21)),DATE($M$2,MONTH(AC$4),$A21),"")</f>
        <v>43694</v>
      </c>
      <c r="AD21" s="20">
        <f>IFERROR(WEEKDAY(DATE($M$2,MONTH(AC$4),DAY(AC21)),1),"")</f>
        <v>7</v>
      </c>
      <c r="AE21" s="21"/>
      <c r="AF21" s="22" t="str">
        <f>IF(AD21=2,_xlfn.ISOWEEKNUM(DATE($M$2,MONTH(AC$4),$A21)),"")</f>
        <v/>
      </c>
      <c r="AG21" s="23">
        <f>IF(MONTH(AG$4)=MONTH(DATE($M$2,MONTH(AG$4),$A21)),DATE($M$2,MONTH(AG$4),$A21),"")</f>
        <v>43725</v>
      </c>
      <c r="AH21" s="20">
        <f>IFERROR(WEEKDAY(DATE($M$2,MONTH(AG$4),DAY(AG21)),1),"")</f>
        <v>3</v>
      </c>
      <c r="AI21" s="21"/>
      <c r="AJ21" s="22" t="str">
        <f>IF(AH21=2,_xlfn.ISOWEEKNUM(DATE($M$2,MONTH(AG$4),$A21)),"")</f>
        <v/>
      </c>
      <c r="AK21" s="23">
        <f>IF(MONTH(AK$4)=MONTH(DATE($M$2,MONTH(AK$4),$A21)),DATE($M$2,MONTH(AK$4),$A21),"")</f>
        <v>43755</v>
      </c>
      <c r="AL21" s="20">
        <f>IFERROR(WEEKDAY(DATE($M$2,MONTH(AK$4),DAY(AK21)),1),"")</f>
        <v>5</v>
      </c>
      <c r="AM21" s="21"/>
      <c r="AN21" s="22" t="str">
        <f>IF(AL21=2,_xlfn.ISOWEEKNUM(DATE($M$2,MONTH(AK$4),$A21)),"")</f>
        <v/>
      </c>
      <c r="AO21" s="23">
        <f>IF(MONTH(AO$4)=MONTH(DATE($M$2,MONTH(AO$4),$A21)),DATE($M$2,MONTH(AO$4),$A21),"")</f>
        <v>43786</v>
      </c>
      <c r="AP21" s="20">
        <f>IFERROR(WEEKDAY(DATE($M$2,MONTH(AO$4),DAY(AO21)),1),"")</f>
        <v>1</v>
      </c>
      <c r="AQ21" s="21"/>
      <c r="AR21" s="22" t="str">
        <f>IF(AP21=2,_xlfn.ISOWEEKNUM(DATE($M$2,MONTH(AO$4),$A21)),"")</f>
        <v/>
      </c>
      <c r="AS21" s="23">
        <f>IF(MONTH(AS$4)=MONTH(DATE($M$2,MONTH(AS$4),$A21)),DATE($M$2,MONTH(AS$4),$A21),"")</f>
        <v>43816</v>
      </c>
      <c r="AT21" s="20">
        <f>IFERROR(WEEKDAY(DATE($M$2,MONTH(AS$4),DAY(AS21)),1),"")</f>
        <v>3</v>
      </c>
      <c r="AU21" s="21"/>
      <c r="AV21" s="22" t="str">
        <f>IF(AT21=2,_xlfn.ISOWEEKNUM(DATE($M$2,MONTH(AS$4),$A21)),"")</f>
        <v/>
      </c>
    </row>
    <row r="22" spans="1:48">
      <c r="A22" s="19" t="n">
        <v>18</v>
      </c>
      <c r="B22" s="20">
        <f>WEEKDAY(DATE($M$2,MONTH(A$4),A22),1)</f>
        <v>6</v>
      </c>
      <c r="C22" s="21"/>
      <c r="D22" s="22" t="str">
        <f>IF(B22=2,_xlfn.ISOWEEKNUM(DATE($M$2,MONTH(A$4),$A22)),"")</f>
        <v/>
      </c>
      <c r="E22" s="23">
        <f>IF(MONTH(E$4)=MONTH(DATE($M$2,MONTH(E$4),$A22)),DATE($M$2,MONTH(E$4),$A22),"")</f>
        <v>43514</v>
      </c>
      <c r="F22" s="20">
        <f>IFERROR(WEEKDAY(DATE($M$2,MONTH(E$4),DAY(E22)),1),"")</f>
        <v>2</v>
      </c>
      <c r="G22" s="21"/>
      <c r="H22" s="22">
        <f>IF(F22=2,_xlfn.ISOWEEKNUM(DATE($M$2,MONTH(E$4),$A22)),"")</f>
        <v>8</v>
      </c>
      <c r="I22" s="23">
        <f>IF(MONTH(I$4)=MONTH(DATE($M$2,MONTH(I$4),$A22)),DATE($M$2,MONTH(I$4),$A22),"")</f>
        <v>43542</v>
      </c>
      <c r="J22" s="20">
        <f>IFERROR(WEEKDAY(DATE($M$2,MONTH(I$4),DAY(I22)),1),"")</f>
        <v>2</v>
      </c>
      <c r="K22" s="21"/>
      <c r="L22" s="22">
        <f>IF(J22=2,_xlfn.ISOWEEKNUM(DATE($M$2,MONTH(I$4),$A22)),"")</f>
        <v>12</v>
      </c>
      <c r="M22" s="23">
        <f>IF(MONTH(M$4)=MONTH(DATE($M$2,MONTH(M$4),$A22)),DATE($M$2,MONTH(M$4),$A22),"")</f>
        <v>43573</v>
      </c>
      <c r="N22" s="20">
        <f>IFERROR(WEEKDAY(DATE($M$2,MONTH(M$4),DAY(M22)),1),"")</f>
        <v>5</v>
      </c>
      <c r="O22" s="21"/>
      <c r="P22" s="22" t="str">
        <f>IF(N22=2,_xlfn.ISOWEEKNUM(DATE($M$2,MONTH(M$4),$A22)),"")</f>
        <v/>
      </c>
      <c r="Q22" s="23">
        <f>IF(MONTH(Q$4)=MONTH(DATE($M$2,MONTH(Q$4),$A22)),DATE($M$2,MONTH(Q$4),$A22),"")</f>
        <v>43603</v>
      </c>
      <c r="R22" s="20">
        <f>IFERROR(WEEKDAY(DATE($M$2,MONTH(Q$4),DAY(Q22)),1),"")</f>
        <v>7</v>
      </c>
      <c r="S22" s="21"/>
      <c r="T22" s="22" t="str">
        <f>IF(R22=2,_xlfn.ISOWEEKNUM(DATE($M$2,MONTH(Q$4),$A22)),"")</f>
        <v/>
      </c>
      <c r="U22" s="23">
        <f>IF(MONTH(U$4)=MONTH(DATE($M$2,MONTH(U$4),$A22)),DATE($M$2,MONTH(U$4),$A22),"")</f>
        <v>43634</v>
      </c>
      <c r="V22" s="20">
        <f>IFERROR(WEEKDAY(DATE($M$2,MONTH(U$4),DAY(U22)),1),"")</f>
        <v>3</v>
      </c>
      <c r="W22" s="21"/>
      <c r="X22" s="22" t="str">
        <f>IF(V22=2,_xlfn.ISOWEEKNUM(DATE($M$2,MONTH(U$4),$A22)),"")</f>
        <v/>
      </c>
      <c r="Y22" s="23">
        <f>IF(MONTH(Y$4)=MONTH(DATE($M$2,MONTH(Y$4),$A22)),DATE($M$2,MONTH(Y$4),$A22),"")</f>
        <v>43664</v>
      </c>
      <c r="Z22" s="20">
        <f>IFERROR(WEEKDAY(DATE($M$2,MONTH(Y$4),DAY(Y22)),1),"")</f>
        <v>5</v>
      </c>
      <c r="AA22" s="21"/>
      <c r="AB22" s="22" t="str">
        <f>IF(Z22=2,_xlfn.ISOWEEKNUM(DATE($M$2,MONTH(Y$4),$A22)),"")</f>
        <v/>
      </c>
      <c r="AC22" s="23">
        <f>IF(MONTH(AC$4)=MONTH(DATE($M$2,MONTH(AC$4),$A22)),DATE($M$2,MONTH(AC$4),$A22),"")</f>
        <v>43695</v>
      </c>
      <c r="AD22" s="20">
        <f>IFERROR(WEEKDAY(DATE($M$2,MONTH(AC$4),DAY(AC22)),1),"")</f>
        <v>1</v>
      </c>
      <c r="AE22" s="21"/>
      <c r="AF22" s="22" t="str">
        <f>IF(AD22=2,_xlfn.ISOWEEKNUM(DATE($M$2,MONTH(AC$4),$A22)),"")</f>
        <v/>
      </c>
      <c r="AG22" s="23">
        <f>IF(MONTH(AG$4)=MONTH(DATE($M$2,MONTH(AG$4),$A22)),DATE($M$2,MONTH(AG$4),$A22),"")</f>
        <v>43726</v>
      </c>
      <c r="AH22" s="20">
        <f>IFERROR(WEEKDAY(DATE($M$2,MONTH(AG$4),DAY(AG22)),1),"")</f>
        <v>4</v>
      </c>
      <c r="AI22" s="21"/>
      <c r="AJ22" s="22" t="str">
        <f>IF(AH22=2,_xlfn.ISOWEEKNUM(DATE($M$2,MONTH(AG$4),$A22)),"")</f>
        <v/>
      </c>
      <c r="AK22" s="23">
        <f>IF(MONTH(AK$4)=MONTH(DATE($M$2,MONTH(AK$4),$A22)),DATE($M$2,MONTH(AK$4),$A22),"")</f>
        <v>43756</v>
      </c>
      <c r="AL22" s="20">
        <f>IFERROR(WEEKDAY(DATE($M$2,MONTH(AK$4),DAY(AK22)),1),"")</f>
        <v>6</v>
      </c>
      <c r="AM22" s="21"/>
      <c r="AN22" s="22" t="str">
        <f>IF(AL22=2,_xlfn.ISOWEEKNUM(DATE($M$2,MONTH(AK$4),$A22)),"")</f>
        <v/>
      </c>
      <c r="AO22" s="23">
        <f>IF(MONTH(AO$4)=MONTH(DATE($M$2,MONTH(AO$4),$A22)),DATE($M$2,MONTH(AO$4),$A22),"")</f>
        <v>43787</v>
      </c>
      <c r="AP22" s="20">
        <f>IFERROR(WEEKDAY(DATE($M$2,MONTH(AO$4),DAY(AO22)),1),"")</f>
        <v>2</v>
      </c>
      <c r="AQ22" s="21"/>
      <c r="AR22" s="22">
        <f>IF(AP22=2,_xlfn.ISOWEEKNUM(DATE($M$2,MONTH(AO$4),$A22)),"")</f>
        <v>47</v>
      </c>
      <c r="AS22" s="23">
        <f>IF(MONTH(AS$4)=MONTH(DATE($M$2,MONTH(AS$4),$A22)),DATE($M$2,MONTH(AS$4),$A22),"")</f>
        <v>43817</v>
      </c>
      <c r="AT22" s="20">
        <f>IFERROR(WEEKDAY(DATE($M$2,MONTH(AS$4),DAY(AS22)),1),"")</f>
        <v>4</v>
      </c>
      <c r="AU22" s="21"/>
      <c r="AV22" s="22" t="str">
        <f>IF(AT22=2,_xlfn.ISOWEEKNUM(DATE($M$2,MONTH(AS$4),$A22)),"")</f>
        <v/>
      </c>
    </row>
    <row r="23" spans="1:48">
      <c r="A23" s="19" t="n">
        <v>19</v>
      </c>
      <c r="B23" s="20">
        <f>WEEKDAY(DATE($M$2,MONTH(A$4),A23),1)</f>
        <v>7</v>
      </c>
      <c r="C23" s="21"/>
      <c r="D23" s="22" t="str">
        <f>IF(B23=2,_xlfn.ISOWEEKNUM(DATE($M$2,MONTH(A$4),$A23)),"")</f>
        <v/>
      </c>
      <c r="E23" s="23">
        <f>IF(MONTH(E$4)=MONTH(DATE($M$2,MONTH(E$4),$A23)),DATE($M$2,MONTH(E$4),$A23),"")</f>
        <v>43515</v>
      </c>
      <c r="F23" s="20">
        <f>IFERROR(WEEKDAY(DATE($M$2,MONTH(E$4),DAY(E23)),1),"")</f>
        <v>3</v>
      </c>
      <c r="G23" s="21"/>
      <c r="H23" s="22" t="str">
        <f>IF(F23=2,_xlfn.ISOWEEKNUM(DATE($M$2,MONTH(E$4),$A23)),"")</f>
        <v/>
      </c>
      <c r="I23" s="23">
        <f>IF(MONTH(I$4)=MONTH(DATE($M$2,MONTH(I$4),$A23)),DATE($M$2,MONTH(I$4),$A23),"")</f>
        <v>43543</v>
      </c>
      <c r="J23" s="20">
        <f>IFERROR(WEEKDAY(DATE($M$2,MONTH(I$4),DAY(I23)),1),"")</f>
        <v>3</v>
      </c>
      <c r="K23" s="21"/>
      <c r="L23" s="22" t="str">
        <f>IF(J23=2,_xlfn.ISOWEEKNUM(DATE($M$2,MONTH(I$4),$A23)),"")</f>
        <v/>
      </c>
      <c r="M23" s="23">
        <f>IF(MONTH(M$4)=MONTH(DATE($M$2,MONTH(M$4),$A23)),DATE($M$2,MONTH(M$4),$A23),"")</f>
        <v>43574</v>
      </c>
      <c r="N23" s="20">
        <f>IFERROR(WEEKDAY(DATE($M$2,MONTH(M$4),DAY(M23)),1),"")</f>
        <v>6</v>
      </c>
      <c r="O23" s="21"/>
      <c r="P23" s="22" t="str">
        <f>IF(N23=2,_xlfn.ISOWEEKNUM(DATE($M$2,MONTH(M$4),$A23)),"")</f>
        <v/>
      </c>
      <c r="Q23" s="23">
        <f>IF(MONTH(Q$4)=MONTH(DATE($M$2,MONTH(Q$4),$A23)),DATE($M$2,MONTH(Q$4),$A23),"")</f>
        <v>43604</v>
      </c>
      <c r="R23" s="20">
        <f>IFERROR(WEEKDAY(DATE($M$2,MONTH(Q$4),DAY(Q23)),1),"")</f>
        <v>1</v>
      </c>
      <c r="S23" s="21"/>
      <c r="T23" s="22" t="str">
        <f>IF(R23=2,_xlfn.ISOWEEKNUM(DATE($M$2,MONTH(Q$4),$A23)),"")</f>
        <v/>
      </c>
      <c r="U23" s="23">
        <f>IF(MONTH(U$4)=MONTH(DATE($M$2,MONTH(U$4),$A23)),DATE($M$2,MONTH(U$4),$A23),"")</f>
        <v>43635</v>
      </c>
      <c r="V23" s="20">
        <f>IFERROR(WEEKDAY(DATE($M$2,MONTH(U$4),DAY(U23)),1),"")</f>
        <v>4</v>
      </c>
      <c r="W23" s="21"/>
      <c r="X23" s="22" t="str">
        <f>IF(V23=2,_xlfn.ISOWEEKNUM(DATE($M$2,MONTH(U$4),$A23)),"")</f>
        <v/>
      </c>
      <c r="Y23" s="23">
        <f>IF(MONTH(Y$4)=MONTH(DATE($M$2,MONTH(Y$4),$A23)),DATE($M$2,MONTH(Y$4),$A23),"")</f>
        <v>43665</v>
      </c>
      <c r="Z23" s="20">
        <f>IFERROR(WEEKDAY(DATE($M$2,MONTH(Y$4),DAY(Y23)),1),"")</f>
        <v>6</v>
      </c>
      <c r="AA23" s="21"/>
      <c r="AB23" s="22" t="str">
        <f>IF(Z23=2,_xlfn.ISOWEEKNUM(DATE($M$2,MONTH(Y$4),$A23)),"")</f>
        <v/>
      </c>
      <c r="AC23" s="23">
        <f>IF(MONTH(AC$4)=MONTH(DATE($M$2,MONTH(AC$4),$A23)),DATE($M$2,MONTH(AC$4),$A23),"")</f>
        <v>43696</v>
      </c>
      <c r="AD23" s="20">
        <f>IFERROR(WEEKDAY(DATE($M$2,MONTH(AC$4),DAY(AC23)),1),"")</f>
        <v>2</v>
      </c>
      <c r="AE23" s="21"/>
      <c r="AF23" s="22">
        <f>IF(AD23=2,_xlfn.ISOWEEKNUM(DATE($M$2,MONTH(AC$4),$A23)),"")</f>
        <v>34</v>
      </c>
      <c r="AG23" s="23">
        <f>IF(MONTH(AG$4)=MONTH(DATE($M$2,MONTH(AG$4),$A23)),DATE($M$2,MONTH(AG$4),$A23),"")</f>
        <v>43727</v>
      </c>
      <c r="AH23" s="20">
        <f>IFERROR(WEEKDAY(DATE($M$2,MONTH(AG$4),DAY(AG23)),1),"")</f>
        <v>5</v>
      </c>
      <c r="AI23" s="21"/>
      <c r="AJ23" s="22" t="str">
        <f>IF(AH23=2,_xlfn.ISOWEEKNUM(DATE($M$2,MONTH(AG$4),$A23)),"")</f>
        <v/>
      </c>
      <c r="AK23" s="23">
        <f>IF(MONTH(AK$4)=MONTH(DATE($M$2,MONTH(AK$4),$A23)),DATE($M$2,MONTH(AK$4),$A23),"")</f>
        <v>43757</v>
      </c>
      <c r="AL23" s="20">
        <f>IFERROR(WEEKDAY(DATE($M$2,MONTH(AK$4),DAY(AK23)),1),"")</f>
        <v>7</v>
      </c>
      <c r="AM23" s="21"/>
      <c r="AN23" s="22" t="str">
        <f>IF(AL23=2,_xlfn.ISOWEEKNUM(DATE($M$2,MONTH(AK$4),$A23)),"")</f>
        <v/>
      </c>
      <c r="AO23" s="23">
        <f>IF(MONTH(AO$4)=MONTH(DATE($M$2,MONTH(AO$4),$A23)),DATE($M$2,MONTH(AO$4),$A23),"")</f>
        <v>43788</v>
      </c>
      <c r="AP23" s="20">
        <f>IFERROR(WEEKDAY(DATE($M$2,MONTH(AO$4),DAY(AO23)),1),"")</f>
        <v>3</v>
      </c>
      <c r="AQ23" s="21"/>
      <c r="AR23" s="22" t="str">
        <f>IF(AP23=2,_xlfn.ISOWEEKNUM(DATE($M$2,MONTH(AO$4),$A23)),"")</f>
        <v/>
      </c>
      <c r="AS23" s="23">
        <f>IF(MONTH(AS$4)=MONTH(DATE($M$2,MONTH(AS$4),$A23)),DATE($M$2,MONTH(AS$4),$A23),"")</f>
        <v>43818</v>
      </c>
      <c r="AT23" s="20">
        <f>IFERROR(WEEKDAY(DATE($M$2,MONTH(AS$4),DAY(AS23)),1),"")</f>
        <v>5</v>
      </c>
      <c r="AU23" s="21"/>
      <c r="AV23" s="22" t="str">
        <f>IF(AT23=2,_xlfn.ISOWEEKNUM(DATE($M$2,MONTH(AS$4),$A23)),"")</f>
        <v/>
      </c>
    </row>
    <row r="24" spans="1:48">
      <c r="A24" s="19" t="n">
        <v>20</v>
      </c>
      <c r="B24" s="20">
        <f>WEEKDAY(DATE($M$2,MONTH(A$4),A24),1)</f>
        <v>1</v>
      </c>
      <c r="C24" s="21"/>
      <c r="D24" s="22" t="str">
        <f>IF(B24=2,_xlfn.ISOWEEKNUM(DATE($M$2,MONTH(A$4),$A24)),"")</f>
        <v/>
      </c>
      <c r="E24" s="23">
        <f>IF(MONTH(E$4)=MONTH(DATE($M$2,MONTH(E$4),$A24)),DATE($M$2,MONTH(E$4),$A24),"")</f>
        <v>43516</v>
      </c>
      <c r="F24" s="20">
        <f>IFERROR(WEEKDAY(DATE($M$2,MONTH(E$4),DAY(E24)),1),"")</f>
        <v>4</v>
      </c>
      <c r="G24" s="21"/>
      <c r="H24" s="22" t="str">
        <f>IF(F24=2,_xlfn.ISOWEEKNUM(DATE($M$2,MONTH(E$4),$A24)),"")</f>
        <v/>
      </c>
      <c r="I24" s="23">
        <f>IF(MONTH(I$4)=MONTH(DATE($M$2,MONTH(I$4),$A24)),DATE($M$2,MONTH(I$4),$A24),"")</f>
        <v>43544</v>
      </c>
      <c r="J24" s="20">
        <f>IFERROR(WEEKDAY(DATE($M$2,MONTH(I$4),DAY(I24)),1),"")</f>
        <v>4</v>
      </c>
      <c r="K24" s="21"/>
      <c r="L24" s="22" t="str">
        <f>IF(J24=2,_xlfn.ISOWEEKNUM(DATE($M$2,MONTH(I$4),$A24)),"")</f>
        <v/>
      </c>
      <c r="M24" s="23">
        <f>IF(MONTH(M$4)=MONTH(DATE($M$2,MONTH(M$4),$A24)),DATE($M$2,MONTH(M$4),$A24),"")</f>
        <v>43575</v>
      </c>
      <c r="N24" s="20">
        <f>IFERROR(WEEKDAY(DATE($M$2,MONTH(M$4),DAY(M24)),1),"")</f>
        <v>7</v>
      </c>
      <c r="O24" s="21"/>
      <c r="P24" s="22" t="str">
        <f>IF(N24=2,_xlfn.ISOWEEKNUM(DATE($M$2,MONTH(M$4),$A24)),"")</f>
        <v/>
      </c>
      <c r="Q24" s="23">
        <f>IF(MONTH(Q$4)=MONTH(DATE($M$2,MONTH(Q$4),$A24)),DATE($M$2,MONTH(Q$4),$A24),"")</f>
        <v>43605</v>
      </c>
      <c r="R24" s="20">
        <f>IFERROR(WEEKDAY(DATE($M$2,MONTH(Q$4),DAY(Q24)),1),"")</f>
        <v>2</v>
      </c>
      <c r="S24" s="21"/>
      <c r="T24" s="22">
        <f>IF(R24=2,_xlfn.ISOWEEKNUM(DATE($M$2,MONTH(Q$4),$A24)),"")</f>
        <v>21</v>
      </c>
      <c r="U24" s="23">
        <f>IF(MONTH(U$4)=MONTH(DATE($M$2,MONTH(U$4),$A24)),DATE($M$2,MONTH(U$4),$A24),"")</f>
        <v>43636</v>
      </c>
      <c r="V24" s="20">
        <f>IFERROR(WEEKDAY(DATE($M$2,MONTH(U$4),DAY(U24)),1),"")</f>
        <v>5</v>
      </c>
      <c r="W24" s="21"/>
      <c r="X24" s="22" t="str">
        <f>IF(V24=2,_xlfn.ISOWEEKNUM(DATE($M$2,MONTH(U$4),$A24)),"")</f>
        <v/>
      </c>
      <c r="Y24" s="23">
        <f>IF(MONTH(Y$4)=MONTH(DATE($M$2,MONTH(Y$4),$A24)),DATE($M$2,MONTH(Y$4),$A24),"")</f>
        <v>43666</v>
      </c>
      <c r="Z24" s="20">
        <f>IFERROR(WEEKDAY(DATE($M$2,MONTH(Y$4),DAY(Y24)),1),"")</f>
        <v>7</v>
      </c>
      <c r="AA24" s="21"/>
      <c r="AB24" s="22" t="str">
        <f>IF(Z24=2,_xlfn.ISOWEEKNUM(DATE($M$2,MONTH(Y$4),$A24)),"")</f>
        <v/>
      </c>
      <c r="AC24" s="23">
        <f>IF(MONTH(AC$4)=MONTH(DATE($M$2,MONTH(AC$4),$A24)),DATE($M$2,MONTH(AC$4),$A24),"")</f>
        <v>43697</v>
      </c>
      <c r="AD24" s="20">
        <f>IFERROR(WEEKDAY(DATE($M$2,MONTH(AC$4),DAY(AC24)),1),"")</f>
        <v>3</v>
      </c>
      <c r="AE24" s="21"/>
      <c r="AF24" s="22" t="str">
        <f>IF(AD24=2,_xlfn.ISOWEEKNUM(DATE($M$2,MONTH(AC$4),$A24)),"")</f>
        <v/>
      </c>
      <c r="AG24" s="23">
        <f>IF(MONTH(AG$4)=MONTH(DATE($M$2,MONTH(AG$4),$A24)),DATE($M$2,MONTH(AG$4),$A24),"")</f>
        <v>43728</v>
      </c>
      <c r="AH24" s="20">
        <f>IFERROR(WEEKDAY(DATE($M$2,MONTH(AG$4),DAY(AG24)),1),"")</f>
        <v>6</v>
      </c>
      <c r="AI24" s="21"/>
      <c r="AJ24" s="22" t="str">
        <f>IF(AH24=2,_xlfn.ISOWEEKNUM(DATE($M$2,MONTH(AG$4),$A24)),"")</f>
        <v/>
      </c>
      <c r="AK24" s="23">
        <f>IF(MONTH(AK$4)=MONTH(DATE($M$2,MONTH(AK$4),$A24)),DATE($M$2,MONTH(AK$4),$A24),"")</f>
        <v>43758</v>
      </c>
      <c r="AL24" s="20">
        <f>IFERROR(WEEKDAY(DATE($M$2,MONTH(AK$4),DAY(AK24)),1),"")</f>
        <v>1</v>
      </c>
      <c r="AM24" s="21"/>
      <c r="AN24" s="22" t="str">
        <f>IF(AL24=2,_xlfn.ISOWEEKNUM(DATE($M$2,MONTH(AK$4),$A24)),"")</f>
        <v/>
      </c>
      <c r="AO24" s="23">
        <f>IF(MONTH(AO$4)=MONTH(DATE($M$2,MONTH(AO$4),$A24)),DATE($M$2,MONTH(AO$4),$A24),"")</f>
        <v>43789</v>
      </c>
      <c r="AP24" s="20">
        <f>IFERROR(WEEKDAY(DATE($M$2,MONTH(AO$4),DAY(AO24)),1),"")</f>
        <v>4</v>
      </c>
      <c r="AQ24" s="21"/>
      <c r="AR24" s="22" t="str">
        <f>IF(AP24=2,_xlfn.ISOWEEKNUM(DATE($M$2,MONTH(AO$4),$A24)),"")</f>
        <v/>
      </c>
      <c r="AS24" s="23">
        <f>IF(MONTH(AS$4)=MONTH(DATE($M$2,MONTH(AS$4),$A24)),DATE($M$2,MONTH(AS$4),$A24),"")</f>
        <v>43819</v>
      </c>
      <c r="AT24" s="20">
        <f>IFERROR(WEEKDAY(DATE($M$2,MONTH(AS$4),DAY(AS24)),1),"")</f>
        <v>6</v>
      </c>
      <c r="AU24" s="21"/>
      <c r="AV24" s="22" t="str">
        <f>IF(AT24=2,_xlfn.ISOWEEKNUM(DATE($M$2,MONTH(AS$4),$A24)),"")</f>
        <v/>
      </c>
    </row>
    <row r="25" spans="1:48">
      <c r="A25" s="19" t="n">
        <v>21</v>
      </c>
      <c r="B25" s="20">
        <f>WEEKDAY(DATE($M$2,MONTH(A$4),A25),1)</f>
        <v>2</v>
      </c>
      <c r="C25" s="21"/>
      <c r="D25" s="22">
        <f>IF(B25=2,_xlfn.ISOWEEKNUM(DATE($M$2,MONTH(A$4),$A25)),"")</f>
        <v>4</v>
      </c>
      <c r="E25" s="23">
        <f>IF(MONTH(E$4)=MONTH(DATE($M$2,MONTH(E$4),$A25)),DATE($M$2,MONTH(E$4),$A25),"")</f>
        <v>43517</v>
      </c>
      <c r="F25" s="20">
        <f>IFERROR(WEEKDAY(DATE($M$2,MONTH(E$4),DAY(E25)),1),"")</f>
        <v>5</v>
      </c>
      <c r="G25" s="21"/>
      <c r="H25" s="22" t="str">
        <f>IF(F25=2,_xlfn.ISOWEEKNUM(DATE($M$2,MONTH(E$4),$A25)),"")</f>
        <v/>
      </c>
      <c r="I25" s="23">
        <f>IF(MONTH(I$4)=MONTH(DATE($M$2,MONTH(I$4),$A25)),DATE($M$2,MONTH(I$4),$A25),"")</f>
        <v>43545</v>
      </c>
      <c r="J25" s="20">
        <f>IFERROR(WEEKDAY(DATE($M$2,MONTH(I$4),DAY(I25)),1),"")</f>
        <v>5</v>
      </c>
      <c r="K25" s="21"/>
      <c r="L25" s="22" t="str">
        <f>IF(J25=2,_xlfn.ISOWEEKNUM(DATE($M$2,MONTH(I$4),$A25)),"")</f>
        <v/>
      </c>
      <c r="M25" s="23">
        <f>IF(MONTH(M$4)=MONTH(DATE($M$2,MONTH(M$4),$A25)),DATE($M$2,MONTH(M$4),$A25),"")</f>
        <v>43576</v>
      </c>
      <c r="N25" s="20">
        <f>IFERROR(WEEKDAY(DATE($M$2,MONTH(M$4),DAY(M25)),1),"")</f>
        <v>1</v>
      </c>
      <c r="O25" s="21"/>
      <c r="P25" s="22" t="str">
        <f>IF(N25=2,_xlfn.ISOWEEKNUM(DATE($M$2,MONTH(M$4),$A25)),"")</f>
        <v/>
      </c>
      <c r="Q25" s="23">
        <f>IF(MONTH(Q$4)=MONTH(DATE($M$2,MONTH(Q$4),$A25)),DATE($M$2,MONTH(Q$4),$A25),"")</f>
        <v>43606</v>
      </c>
      <c r="R25" s="20">
        <f>IFERROR(WEEKDAY(DATE($M$2,MONTH(Q$4),DAY(Q25)),1),"")</f>
        <v>3</v>
      </c>
      <c r="S25" s="21"/>
      <c r="T25" s="22" t="str">
        <f>IF(R25=2,_xlfn.ISOWEEKNUM(DATE($M$2,MONTH(Q$4),$A25)),"")</f>
        <v/>
      </c>
      <c r="U25" s="23">
        <f>IF(MONTH(U$4)=MONTH(DATE($M$2,MONTH(U$4),$A25)),DATE($M$2,MONTH(U$4),$A25),"")</f>
        <v>43637</v>
      </c>
      <c r="V25" s="20">
        <f>IFERROR(WEEKDAY(DATE($M$2,MONTH(U$4),DAY(U25)),1),"")</f>
        <v>6</v>
      </c>
      <c r="W25" s="21"/>
      <c r="X25" s="22" t="str">
        <f>IF(V25=2,_xlfn.ISOWEEKNUM(DATE($M$2,MONTH(U$4),$A25)),"")</f>
        <v/>
      </c>
      <c r="Y25" s="23">
        <f>IF(MONTH(Y$4)=MONTH(DATE($M$2,MONTH(Y$4),$A25)),DATE($M$2,MONTH(Y$4),$A25),"")</f>
        <v>43667</v>
      </c>
      <c r="Z25" s="20">
        <f>IFERROR(WEEKDAY(DATE($M$2,MONTH(Y$4),DAY(Y25)),1),"")</f>
        <v>1</v>
      </c>
      <c r="AA25" s="21"/>
      <c r="AB25" s="22" t="str">
        <f>IF(Z25=2,_xlfn.ISOWEEKNUM(DATE($M$2,MONTH(Y$4),$A25)),"")</f>
        <v/>
      </c>
      <c r="AC25" s="23">
        <f>IF(MONTH(AC$4)=MONTH(DATE($M$2,MONTH(AC$4),$A25)),DATE($M$2,MONTH(AC$4),$A25),"")</f>
        <v>43698</v>
      </c>
      <c r="AD25" s="20">
        <f>IFERROR(WEEKDAY(DATE($M$2,MONTH(AC$4),DAY(AC25)),1),"")</f>
        <v>4</v>
      </c>
      <c r="AE25" s="21"/>
      <c r="AF25" s="22" t="str">
        <f>IF(AD25=2,_xlfn.ISOWEEKNUM(DATE($M$2,MONTH(AC$4),$A25)),"")</f>
        <v/>
      </c>
      <c r="AG25" s="23">
        <f>IF(MONTH(AG$4)=MONTH(DATE($M$2,MONTH(AG$4),$A25)),DATE($M$2,MONTH(AG$4),$A25),"")</f>
        <v>43729</v>
      </c>
      <c r="AH25" s="20">
        <f>IFERROR(WEEKDAY(DATE($M$2,MONTH(AG$4),DAY(AG25)),1),"")</f>
        <v>7</v>
      </c>
      <c r="AI25" s="21"/>
      <c r="AJ25" s="22" t="str">
        <f>IF(AH25=2,_xlfn.ISOWEEKNUM(DATE($M$2,MONTH(AG$4),$A25)),"")</f>
        <v/>
      </c>
      <c r="AK25" s="23">
        <f>IF(MONTH(AK$4)=MONTH(DATE($M$2,MONTH(AK$4),$A25)),DATE($M$2,MONTH(AK$4),$A25),"")</f>
        <v>43759</v>
      </c>
      <c r="AL25" s="20">
        <f>IFERROR(WEEKDAY(DATE($M$2,MONTH(AK$4),DAY(AK25)),1),"")</f>
        <v>2</v>
      </c>
      <c r="AM25" s="21"/>
      <c r="AN25" s="22">
        <f>IF(AL25=2,_xlfn.ISOWEEKNUM(DATE($M$2,MONTH(AK$4),$A25)),"")</f>
        <v>43</v>
      </c>
      <c r="AO25" s="23">
        <f>IF(MONTH(AO$4)=MONTH(DATE($M$2,MONTH(AO$4),$A25)),DATE($M$2,MONTH(AO$4),$A25),"")</f>
        <v>43790</v>
      </c>
      <c r="AP25" s="20">
        <f>IFERROR(WEEKDAY(DATE($M$2,MONTH(AO$4),DAY(AO25)),1),"")</f>
        <v>5</v>
      </c>
      <c r="AQ25" s="21"/>
      <c r="AR25" s="22" t="str">
        <f>IF(AP25=2,_xlfn.ISOWEEKNUM(DATE($M$2,MONTH(AO$4),$A25)),"")</f>
        <v/>
      </c>
      <c r="AS25" s="23">
        <f>IF(MONTH(AS$4)=MONTH(DATE($M$2,MONTH(AS$4),$A25)),DATE($M$2,MONTH(AS$4),$A25),"")</f>
        <v>43820</v>
      </c>
      <c r="AT25" s="20">
        <f>IFERROR(WEEKDAY(DATE($M$2,MONTH(AS$4),DAY(AS25)),1),"")</f>
        <v>7</v>
      </c>
      <c r="AU25" s="21"/>
      <c r="AV25" s="22" t="str">
        <f>IF(AT25=2,_xlfn.ISOWEEKNUM(DATE($M$2,MONTH(AS$4),$A25)),"")</f>
        <v/>
      </c>
    </row>
    <row r="26" spans="1:48">
      <c r="A26" s="19" t="n">
        <v>22</v>
      </c>
      <c r="B26" s="20">
        <f>WEEKDAY(DATE($M$2,MONTH(A$4),A26),1)</f>
        <v>3</v>
      </c>
      <c r="C26" s="21"/>
      <c r="D26" s="22" t="str">
        <f>IF(B26=2,_xlfn.ISOWEEKNUM(DATE($M$2,MONTH(A$4),$A26)),"")</f>
        <v/>
      </c>
      <c r="E26" s="23">
        <f>IF(MONTH(E$4)=MONTH(DATE($M$2,MONTH(E$4),$A26)),DATE($M$2,MONTH(E$4),$A26),"")</f>
        <v>43518</v>
      </c>
      <c r="F26" s="20">
        <f>IFERROR(WEEKDAY(DATE($M$2,MONTH(E$4),DAY(E26)),1),"")</f>
        <v>6</v>
      </c>
      <c r="G26" s="21"/>
      <c r="H26" s="22" t="str">
        <f>IF(F26=2,_xlfn.ISOWEEKNUM(DATE($M$2,MONTH(E$4),$A26)),"")</f>
        <v/>
      </c>
      <c r="I26" s="23">
        <f>IF(MONTH(I$4)=MONTH(DATE($M$2,MONTH(I$4),$A26)),DATE($M$2,MONTH(I$4),$A26),"")</f>
        <v>43546</v>
      </c>
      <c r="J26" s="20">
        <f>IFERROR(WEEKDAY(DATE($M$2,MONTH(I$4),DAY(I26)),1),"")</f>
        <v>6</v>
      </c>
      <c r="K26" s="21"/>
      <c r="L26" s="22" t="str">
        <f>IF(J26=2,_xlfn.ISOWEEKNUM(DATE($M$2,MONTH(I$4),$A26)),"")</f>
        <v/>
      </c>
      <c r="M26" s="23">
        <f>IF(MONTH(M$4)=MONTH(DATE($M$2,MONTH(M$4),$A26)),DATE($M$2,MONTH(M$4),$A26),"")</f>
        <v>43577</v>
      </c>
      <c r="N26" s="20">
        <f>IFERROR(WEEKDAY(DATE($M$2,MONTH(M$4),DAY(M26)),1),"")</f>
        <v>2</v>
      </c>
      <c r="O26" s="21"/>
      <c r="P26" s="22">
        <f>IF(N26=2,_xlfn.ISOWEEKNUM(DATE($M$2,MONTH(M$4),$A26)),"")</f>
        <v>17</v>
      </c>
      <c r="Q26" s="23">
        <f>IF(MONTH(Q$4)=MONTH(DATE($M$2,MONTH(Q$4),$A26)),DATE($M$2,MONTH(Q$4),$A26),"")</f>
        <v>43607</v>
      </c>
      <c r="R26" s="20">
        <f>IFERROR(WEEKDAY(DATE($M$2,MONTH(Q$4),DAY(Q26)),1),"")</f>
        <v>4</v>
      </c>
      <c r="S26" s="21"/>
      <c r="T26" s="22" t="str">
        <f>IF(R26=2,_xlfn.ISOWEEKNUM(DATE($M$2,MONTH(Q$4),$A26)),"")</f>
        <v/>
      </c>
      <c r="U26" s="23">
        <f>IF(MONTH(U$4)=MONTH(DATE($M$2,MONTH(U$4),$A26)),DATE($M$2,MONTH(U$4),$A26),"")</f>
        <v>43638</v>
      </c>
      <c r="V26" s="20">
        <f>IFERROR(WEEKDAY(DATE($M$2,MONTH(U$4),DAY(U26)),1),"")</f>
        <v>7</v>
      </c>
      <c r="W26" s="21"/>
      <c r="X26" s="22" t="str">
        <f>IF(V26=2,_xlfn.ISOWEEKNUM(DATE($M$2,MONTH(U$4),$A26)),"")</f>
        <v/>
      </c>
      <c r="Y26" s="23">
        <f>IF(MONTH(Y$4)=MONTH(DATE($M$2,MONTH(Y$4),$A26)),DATE($M$2,MONTH(Y$4),$A26),"")</f>
        <v>43668</v>
      </c>
      <c r="Z26" s="20">
        <f>IFERROR(WEEKDAY(DATE($M$2,MONTH(Y$4),DAY(Y26)),1),"")</f>
        <v>2</v>
      </c>
      <c r="AA26" s="21"/>
      <c r="AB26" s="22">
        <f>IF(Z26=2,_xlfn.ISOWEEKNUM(DATE($M$2,MONTH(Y$4),$A26)),"")</f>
        <v>30</v>
      </c>
      <c r="AC26" s="23">
        <f>IF(MONTH(AC$4)=MONTH(DATE($M$2,MONTH(AC$4),$A26)),DATE($M$2,MONTH(AC$4),$A26),"")</f>
        <v>43699</v>
      </c>
      <c r="AD26" s="20">
        <f>IFERROR(WEEKDAY(DATE($M$2,MONTH(AC$4),DAY(AC26)),1),"")</f>
        <v>5</v>
      </c>
      <c r="AE26" s="21"/>
      <c r="AF26" s="22" t="str">
        <f>IF(AD26=2,_xlfn.ISOWEEKNUM(DATE($M$2,MONTH(AC$4),$A26)),"")</f>
        <v/>
      </c>
      <c r="AG26" s="23">
        <f>IF(MONTH(AG$4)=MONTH(DATE($M$2,MONTH(AG$4),$A26)),DATE($M$2,MONTH(AG$4),$A26),"")</f>
        <v>43730</v>
      </c>
      <c r="AH26" s="20">
        <f>IFERROR(WEEKDAY(DATE($M$2,MONTH(AG$4),DAY(AG26)),1),"")</f>
        <v>1</v>
      </c>
      <c r="AI26" s="21"/>
      <c r="AJ26" s="22" t="str">
        <f>IF(AH26=2,_xlfn.ISOWEEKNUM(DATE($M$2,MONTH(AG$4),$A26)),"")</f>
        <v/>
      </c>
      <c r="AK26" s="23">
        <f>IF(MONTH(AK$4)=MONTH(DATE($M$2,MONTH(AK$4),$A26)),DATE($M$2,MONTH(AK$4),$A26),"")</f>
        <v>43760</v>
      </c>
      <c r="AL26" s="20">
        <f>IFERROR(WEEKDAY(DATE($M$2,MONTH(AK$4),DAY(AK26)),1),"")</f>
        <v>3</v>
      </c>
      <c r="AM26" s="21"/>
      <c r="AN26" s="22" t="str">
        <f>IF(AL26=2,_xlfn.ISOWEEKNUM(DATE($M$2,MONTH(AK$4),$A26)),"")</f>
        <v/>
      </c>
      <c r="AO26" s="23">
        <f>IF(MONTH(AO$4)=MONTH(DATE($M$2,MONTH(AO$4),$A26)),DATE($M$2,MONTH(AO$4),$A26),"")</f>
        <v>43791</v>
      </c>
      <c r="AP26" s="20">
        <f>IFERROR(WEEKDAY(DATE($M$2,MONTH(AO$4),DAY(AO26)),1),"")</f>
        <v>6</v>
      </c>
      <c r="AQ26" s="21"/>
      <c r="AR26" s="22" t="str">
        <f>IF(AP26=2,_xlfn.ISOWEEKNUM(DATE($M$2,MONTH(AO$4),$A26)),"")</f>
        <v/>
      </c>
      <c r="AS26" s="23">
        <f>IF(MONTH(AS$4)=MONTH(DATE($M$2,MONTH(AS$4),$A26)),DATE($M$2,MONTH(AS$4),$A26),"")</f>
        <v>43821</v>
      </c>
      <c r="AT26" s="20">
        <f>IFERROR(WEEKDAY(DATE($M$2,MONTH(AS$4),DAY(AS26)),1),"")</f>
        <v>1</v>
      </c>
      <c r="AU26" s="21"/>
      <c r="AV26" s="22" t="str">
        <f>IF(AT26=2,_xlfn.ISOWEEKNUM(DATE($M$2,MONTH(AS$4),$A26)),"")</f>
        <v/>
      </c>
    </row>
    <row r="27" spans="1:48">
      <c r="A27" s="19" t="n">
        <v>23</v>
      </c>
      <c r="B27" s="20">
        <f>WEEKDAY(DATE($M$2,MONTH(A$4),A27),1)</f>
        <v>4</v>
      </c>
      <c r="C27" s="21"/>
      <c r="D27" s="22" t="str">
        <f>IF(B27=2,_xlfn.ISOWEEKNUM(DATE($M$2,MONTH(A$4),$A27)),"")</f>
        <v/>
      </c>
      <c r="E27" s="23">
        <f>IF(MONTH(E$4)=MONTH(DATE($M$2,MONTH(E$4),$A27)),DATE($M$2,MONTH(E$4),$A27),"")</f>
        <v>43519</v>
      </c>
      <c r="F27" s="20">
        <f>IFERROR(WEEKDAY(DATE($M$2,MONTH(E$4),DAY(E27)),1),"")</f>
        <v>7</v>
      </c>
      <c r="G27" s="21"/>
      <c r="H27" s="22" t="str">
        <f>IF(F27=2,_xlfn.ISOWEEKNUM(DATE($M$2,MONTH(E$4),$A27)),"")</f>
        <v/>
      </c>
      <c r="I27" s="23">
        <f>IF(MONTH(I$4)=MONTH(DATE($M$2,MONTH(I$4),$A27)),DATE($M$2,MONTH(I$4),$A27),"")</f>
        <v>43547</v>
      </c>
      <c r="J27" s="20">
        <f>IFERROR(WEEKDAY(DATE($M$2,MONTH(I$4),DAY(I27)),1),"")</f>
        <v>7</v>
      </c>
      <c r="K27" s="21"/>
      <c r="L27" s="22" t="str">
        <f>IF(J27=2,_xlfn.ISOWEEKNUM(DATE($M$2,MONTH(I$4),$A27)),"")</f>
        <v/>
      </c>
      <c r="M27" s="23">
        <f>IF(MONTH(M$4)=MONTH(DATE($M$2,MONTH(M$4),$A27)),DATE($M$2,MONTH(M$4),$A27),"")</f>
        <v>43578</v>
      </c>
      <c r="N27" s="20">
        <f>IFERROR(WEEKDAY(DATE($M$2,MONTH(M$4),DAY(M27)),1),"")</f>
        <v>3</v>
      </c>
      <c r="O27" s="21"/>
      <c r="P27" s="22" t="str">
        <f>IF(N27=2,_xlfn.ISOWEEKNUM(DATE($M$2,MONTH(M$4),$A27)),"")</f>
        <v/>
      </c>
      <c r="Q27" s="23">
        <f>IF(MONTH(Q$4)=MONTH(DATE($M$2,MONTH(Q$4),$A27)),DATE($M$2,MONTH(Q$4),$A27),"")</f>
        <v>43608</v>
      </c>
      <c r="R27" s="20">
        <f>IFERROR(WEEKDAY(DATE($M$2,MONTH(Q$4),DAY(Q27)),1),"")</f>
        <v>5</v>
      </c>
      <c r="S27" s="21"/>
      <c r="T27" s="22" t="str">
        <f>IF(R27=2,_xlfn.ISOWEEKNUM(DATE($M$2,MONTH(Q$4),$A27)),"")</f>
        <v/>
      </c>
      <c r="U27" s="23">
        <f>IF(MONTH(U$4)=MONTH(DATE($M$2,MONTH(U$4),$A27)),DATE($M$2,MONTH(U$4),$A27),"")</f>
        <v>43639</v>
      </c>
      <c r="V27" s="20">
        <f>IFERROR(WEEKDAY(DATE($M$2,MONTH(U$4),DAY(U27)),1),"")</f>
        <v>1</v>
      </c>
      <c r="W27" s="21"/>
      <c r="X27" s="22" t="str">
        <f>IF(V27=2,_xlfn.ISOWEEKNUM(DATE($M$2,MONTH(U$4),$A27)),"")</f>
        <v/>
      </c>
      <c r="Y27" s="23">
        <f>IF(MONTH(Y$4)=MONTH(DATE($M$2,MONTH(Y$4),$A27)),DATE($M$2,MONTH(Y$4),$A27),"")</f>
        <v>43669</v>
      </c>
      <c r="Z27" s="20">
        <f>IFERROR(WEEKDAY(DATE($M$2,MONTH(Y$4),DAY(Y27)),1),"")</f>
        <v>3</v>
      </c>
      <c r="AA27" s="21"/>
      <c r="AB27" s="22" t="str">
        <f>IF(Z27=2,_xlfn.ISOWEEKNUM(DATE($M$2,MONTH(Y$4),$A27)),"")</f>
        <v/>
      </c>
      <c r="AC27" s="23">
        <f>IF(MONTH(AC$4)=MONTH(DATE($M$2,MONTH(AC$4),$A27)),DATE($M$2,MONTH(AC$4),$A27),"")</f>
        <v>43700</v>
      </c>
      <c r="AD27" s="20">
        <f>IFERROR(WEEKDAY(DATE($M$2,MONTH(AC$4),DAY(AC27)),1),"")</f>
        <v>6</v>
      </c>
      <c r="AE27" s="21"/>
      <c r="AF27" s="22" t="str">
        <f>IF(AD27=2,_xlfn.ISOWEEKNUM(DATE($M$2,MONTH(AC$4),$A27)),"")</f>
        <v/>
      </c>
      <c r="AG27" s="23">
        <f>IF(MONTH(AG$4)=MONTH(DATE($M$2,MONTH(AG$4),$A27)),DATE($M$2,MONTH(AG$4),$A27),"")</f>
        <v>43731</v>
      </c>
      <c r="AH27" s="20">
        <f>IFERROR(WEEKDAY(DATE($M$2,MONTH(AG$4),DAY(AG27)),1),"")</f>
        <v>2</v>
      </c>
      <c r="AI27" s="21"/>
      <c r="AJ27" s="22">
        <f>IF(AH27=2,_xlfn.ISOWEEKNUM(DATE($M$2,MONTH(AG$4),$A27)),"")</f>
        <v>39</v>
      </c>
      <c r="AK27" s="23">
        <f>IF(MONTH(AK$4)=MONTH(DATE($M$2,MONTH(AK$4),$A27)),DATE($M$2,MONTH(AK$4),$A27),"")</f>
        <v>43761</v>
      </c>
      <c r="AL27" s="20">
        <f>IFERROR(WEEKDAY(DATE($M$2,MONTH(AK$4),DAY(AK27)),1),"")</f>
        <v>4</v>
      </c>
      <c r="AM27" s="21"/>
      <c r="AN27" s="22" t="str">
        <f>IF(AL27=2,_xlfn.ISOWEEKNUM(DATE($M$2,MONTH(AK$4),$A27)),"")</f>
        <v/>
      </c>
      <c r="AO27" s="23">
        <f>IF(MONTH(AO$4)=MONTH(DATE($M$2,MONTH(AO$4),$A27)),DATE($M$2,MONTH(AO$4),$A27),"")</f>
        <v>43792</v>
      </c>
      <c r="AP27" s="20">
        <f>IFERROR(WEEKDAY(DATE($M$2,MONTH(AO$4),DAY(AO27)),1),"")</f>
        <v>7</v>
      </c>
      <c r="AQ27" s="21"/>
      <c r="AR27" s="22" t="str">
        <f>IF(AP27=2,_xlfn.ISOWEEKNUM(DATE($M$2,MONTH(AO$4),$A27)),"")</f>
        <v/>
      </c>
      <c r="AS27" s="23">
        <f>IF(MONTH(AS$4)=MONTH(DATE($M$2,MONTH(AS$4),$A27)),DATE($M$2,MONTH(AS$4),$A27),"")</f>
        <v>43822</v>
      </c>
      <c r="AT27" s="20">
        <f>IFERROR(WEEKDAY(DATE($M$2,MONTH(AS$4),DAY(AS27)),1),"")</f>
        <v>2</v>
      </c>
      <c r="AU27" s="21"/>
      <c r="AV27" s="22">
        <f>IF(AT27=2,_xlfn.ISOWEEKNUM(DATE($M$2,MONTH(AS$4),$A27)),"")</f>
        <v>52</v>
      </c>
    </row>
    <row r="28" spans="1:48">
      <c r="A28" s="19" t="n">
        <v>24</v>
      </c>
      <c r="B28" s="20">
        <f>WEEKDAY(DATE($M$2,MONTH(A$4),A28),1)</f>
        <v>5</v>
      </c>
      <c r="C28" s="21"/>
      <c r="D28" s="22" t="str">
        <f>IF(B28=2,_xlfn.ISOWEEKNUM(DATE($M$2,MONTH(A$4),$A28)),"")</f>
        <v/>
      </c>
      <c r="E28" s="23">
        <f>IF(MONTH(E$4)=MONTH(DATE($M$2,MONTH(E$4),$A28)),DATE($M$2,MONTH(E$4),$A28),"")</f>
        <v>43520</v>
      </c>
      <c r="F28" s="20">
        <f>IFERROR(WEEKDAY(DATE($M$2,MONTH(E$4),DAY(E28)),1),"")</f>
        <v>1</v>
      </c>
      <c r="G28" s="21"/>
      <c r="H28" s="22" t="str">
        <f>IF(F28=2,_xlfn.ISOWEEKNUM(DATE($M$2,MONTH(E$4),$A28)),"")</f>
        <v/>
      </c>
      <c r="I28" s="23">
        <f>IF(MONTH(I$4)=MONTH(DATE($M$2,MONTH(I$4),$A28)),DATE($M$2,MONTH(I$4),$A28),"")</f>
        <v>43548</v>
      </c>
      <c r="J28" s="20">
        <f>IFERROR(WEEKDAY(DATE($M$2,MONTH(I$4),DAY(I28)),1),"")</f>
        <v>1</v>
      </c>
      <c r="K28" s="21"/>
      <c r="L28" s="22" t="str">
        <f>IF(J28=2,_xlfn.ISOWEEKNUM(DATE($M$2,MONTH(I$4),$A28)),"")</f>
        <v/>
      </c>
      <c r="M28" s="23">
        <f>IF(MONTH(M$4)=MONTH(DATE($M$2,MONTH(M$4),$A28)),DATE($M$2,MONTH(M$4),$A28),"")</f>
        <v>43579</v>
      </c>
      <c r="N28" s="20">
        <f>IFERROR(WEEKDAY(DATE($M$2,MONTH(M$4),DAY(M28)),1),"")</f>
        <v>4</v>
      </c>
      <c r="O28" s="21"/>
      <c r="P28" s="22" t="str">
        <f>IF(N28=2,_xlfn.ISOWEEKNUM(DATE($M$2,MONTH(M$4),$A28)),"")</f>
        <v/>
      </c>
      <c r="Q28" s="23">
        <f>IF(MONTH(Q$4)=MONTH(DATE($M$2,MONTH(Q$4),$A28)),DATE($M$2,MONTH(Q$4),$A28),"")</f>
        <v>43609</v>
      </c>
      <c r="R28" s="20">
        <f>IFERROR(WEEKDAY(DATE($M$2,MONTH(Q$4),DAY(Q28)),1),"")</f>
        <v>6</v>
      </c>
      <c r="S28" s="21"/>
      <c r="T28" s="22" t="str">
        <f>IF(R28=2,_xlfn.ISOWEEKNUM(DATE($M$2,MONTH(Q$4),$A28)),"")</f>
        <v/>
      </c>
      <c r="U28" s="23">
        <f>IF(MONTH(U$4)=MONTH(DATE($M$2,MONTH(U$4),$A28)),DATE($M$2,MONTH(U$4),$A28),"")</f>
        <v>43640</v>
      </c>
      <c r="V28" s="20">
        <f>IFERROR(WEEKDAY(DATE($M$2,MONTH(U$4),DAY(U28)),1),"")</f>
        <v>2</v>
      </c>
      <c r="W28" s="21"/>
      <c r="X28" s="22">
        <f>IF(V28=2,_xlfn.ISOWEEKNUM(DATE($M$2,MONTH(U$4),$A28)),"")</f>
        <v>26</v>
      </c>
      <c r="Y28" s="23">
        <f>IF(MONTH(Y$4)=MONTH(DATE($M$2,MONTH(Y$4),$A28)),DATE($M$2,MONTH(Y$4),$A28),"")</f>
        <v>43670</v>
      </c>
      <c r="Z28" s="20">
        <f>IFERROR(WEEKDAY(DATE($M$2,MONTH(Y$4),DAY(Y28)),1),"")</f>
        <v>4</v>
      </c>
      <c r="AA28" s="21"/>
      <c r="AB28" s="22" t="str">
        <f>IF(Z28=2,_xlfn.ISOWEEKNUM(DATE($M$2,MONTH(Y$4),$A28)),"")</f>
        <v/>
      </c>
      <c r="AC28" s="23">
        <f>IF(MONTH(AC$4)=MONTH(DATE($M$2,MONTH(AC$4),$A28)),DATE($M$2,MONTH(AC$4),$A28),"")</f>
        <v>43701</v>
      </c>
      <c r="AD28" s="20">
        <f>IFERROR(WEEKDAY(DATE($M$2,MONTH(AC$4),DAY(AC28)),1),"")</f>
        <v>7</v>
      </c>
      <c r="AE28" s="21"/>
      <c r="AF28" s="22" t="str">
        <f>IF(AD28=2,_xlfn.ISOWEEKNUM(DATE($M$2,MONTH(AC$4),$A28)),"")</f>
        <v/>
      </c>
      <c r="AG28" s="23">
        <f>IF(MONTH(AG$4)=MONTH(DATE($M$2,MONTH(AG$4),$A28)),DATE($M$2,MONTH(AG$4),$A28),"")</f>
        <v>43732</v>
      </c>
      <c r="AH28" s="20">
        <f>IFERROR(WEEKDAY(DATE($M$2,MONTH(AG$4),DAY(AG28)),1),"")</f>
        <v>3</v>
      </c>
      <c r="AI28" s="21"/>
      <c r="AJ28" s="22" t="str">
        <f>IF(AH28=2,_xlfn.ISOWEEKNUM(DATE($M$2,MONTH(AG$4),$A28)),"")</f>
        <v/>
      </c>
      <c r="AK28" s="23">
        <f>IF(MONTH(AK$4)=MONTH(DATE($M$2,MONTH(AK$4),$A28)),DATE($M$2,MONTH(AK$4),$A28),"")</f>
        <v>43762</v>
      </c>
      <c r="AL28" s="20">
        <f>IFERROR(WEEKDAY(DATE($M$2,MONTH(AK$4),DAY(AK28)),1),"")</f>
        <v>5</v>
      </c>
      <c r="AM28" s="21"/>
      <c r="AN28" s="22" t="str">
        <f>IF(AL28=2,_xlfn.ISOWEEKNUM(DATE($M$2,MONTH(AK$4),$A28)),"")</f>
        <v/>
      </c>
      <c r="AO28" s="23">
        <f>IF(MONTH(AO$4)=MONTH(DATE($M$2,MONTH(AO$4),$A28)),DATE($M$2,MONTH(AO$4),$A28),"")</f>
        <v>43793</v>
      </c>
      <c r="AP28" s="20">
        <f>IFERROR(WEEKDAY(DATE($M$2,MONTH(AO$4),DAY(AO28)),1),"")</f>
        <v>1</v>
      </c>
      <c r="AQ28" s="21"/>
      <c r="AR28" s="22" t="str">
        <f>IF(AP28=2,_xlfn.ISOWEEKNUM(DATE($M$2,MONTH(AO$4),$A28)),"")</f>
        <v/>
      </c>
      <c r="AS28" s="23">
        <f>IF(MONTH(AS$4)=MONTH(DATE($M$2,MONTH(AS$4),$A28)),DATE($M$2,MONTH(AS$4),$A28),"")</f>
        <v>43823</v>
      </c>
      <c r="AT28" s="20">
        <f>IFERROR(WEEKDAY(DATE($M$2,MONTH(AS$4),DAY(AS28)),1),"")</f>
        <v>3</v>
      </c>
      <c r="AU28" s="21"/>
      <c r="AV28" s="22" t="str">
        <f>IF(AT28=2,_xlfn.ISOWEEKNUM(DATE($M$2,MONTH(AS$4),$A28)),"")</f>
        <v/>
      </c>
    </row>
    <row r="29" spans="1:48">
      <c r="A29" s="19" t="n">
        <v>25</v>
      </c>
      <c r="B29" s="20">
        <f>WEEKDAY(DATE($M$2,MONTH(A$4),A29),1)</f>
        <v>6</v>
      </c>
      <c r="C29" s="21"/>
      <c r="D29" s="22" t="str">
        <f>IF(B29=2,_xlfn.ISOWEEKNUM(DATE($M$2,MONTH(A$4),$A29)),"")</f>
        <v/>
      </c>
      <c r="E29" s="23">
        <f>IF(MONTH(E$4)=MONTH(DATE($M$2,MONTH(E$4),$A29)),DATE($M$2,MONTH(E$4),$A29),"")</f>
        <v>43521</v>
      </c>
      <c r="F29" s="20">
        <f>IFERROR(WEEKDAY(DATE($M$2,MONTH(E$4),DAY(E29)),1),"")</f>
        <v>2</v>
      </c>
      <c r="G29" s="21"/>
      <c r="H29" s="22">
        <f>IF(F29=2,_xlfn.ISOWEEKNUM(DATE($M$2,MONTH(E$4),$A29)),"")</f>
        <v>9</v>
      </c>
      <c r="I29" s="23">
        <f>IF(MONTH(I$4)=MONTH(DATE($M$2,MONTH(I$4),$A29)),DATE($M$2,MONTH(I$4),$A29),"")</f>
        <v>43549</v>
      </c>
      <c r="J29" s="20">
        <f>IFERROR(WEEKDAY(DATE($M$2,MONTH(I$4),DAY(I29)),1),"")</f>
        <v>2</v>
      </c>
      <c r="K29" s="21"/>
      <c r="L29" s="22">
        <f>IF(J29=2,_xlfn.ISOWEEKNUM(DATE($M$2,MONTH(I$4),$A29)),"")</f>
        <v>13</v>
      </c>
      <c r="M29" s="23">
        <f>IF(MONTH(M$4)=MONTH(DATE($M$2,MONTH(M$4),$A29)),DATE($M$2,MONTH(M$4),$A29),"")</f>
        <v>43580</v>
      </c>
      <c r="N29" s="20">
        <f>IFERROR(WEEKDAY(DATE($M$2,MONTH(M$4),DAY(M29)),1),"")</f>
        <v>5</v>
      </c>
      <c r="O29" s="21"/>
      <c r="P29" s="22" t="str">
        <f>IF(N29=2,_xlfn.ISOWEEKNUM(DATE($M$2,MONTH(M$4),$A29)),"")</f>
        <v/>
      </c>
      <c r="Q29" s="23">
        <f>IF(MONTH(Q$4)=MONTH(DATE($M$2,MONTH(Q$4),$A29)),DATE($M$2,MONTH(Q$4),$A29),"")</f>
        <v>43610</v>
      </c>
      <c r="R29" s="20">
        <f>IFERROR(WEEKDAY(DATE($M$2,MONTH(Q$4),DAY(Q29)),1),"")</f>
        <v>7</v>
      </c>
      <c r="S29" s="21"/>
      <c r="T29" s="22" t="str">
        <f>IF(R29=2,_xlfn.ISOWEEKNUM(DATE($M$2,MONTH(Q$4),$A29)),"")</f>
        <v/>
      </c>
      <c r="U29" s="23">
        <f>IF(MONTH(U$4)=MONTH(DATE($M$2,MONTH(U$4),$A29)),DATE($M$2,MONTH(U$4),$A29),"")</f>
        <v>43641</v>
      </c>
      <c r="V29" s="20">
        <f>IFERROR(WEEKDAY(DATE($M$2,MONTH(U$4),DAY(U29)),1),"")</f>
        <v>3</v>
      </c>
      <c r="W29" s="21"/>
      <c r="X29" s="22" t="str">
        <f>IF(V29=2,_xlfn.ISOWEEKNUM(DATE($M$2,MONTH(U$4),$A29)),"")</f>
        <v/>
      </c>
      <c r="Y29" s="23">
        <f>IF(MONTH(Y$4)=MONTH(DATE($M$2,MONTH(Y$4),$A29)),DATE($M$2,MONTH(Y$4),$A29),"")</f>
        <v>43671</v>
      </c>
      <c r="Z29" s="20">
        <f>IFERROR(WEEKDAY(DATE($M$2,MONTH(Y$4),DAY(Y29)),1),"")</f>
        <v>5</v>
      </c>
      <c r="AA29" s="21"/>
      <c r="AB29" s="22" t="str">
        <f>IF(Z29=2,_xlfn.ISOWEEKNUM(DATE($M$2,MONTH(Y$4),$A29)),"")</f>
        <v/>
      </c>
      <c r="AC29" s="23">
        <f>IF(MONTH(AC$4)=MONTH(DATE($M$2,MONTH(AC$4),$A29)),DATE($M$2,MONTH(AC$4),$A29),"")</f>
        <v>43702</v>
      </c>
      <c r="AD29" s="20">
        <f>IFERROR(WEEKDAY(DATE($M$2,MONTH(AC$4),DAY(AC29)),1),"")</f>
        <v>1</v>
      </c>
      <c r="AE29" s="21"/>
      <c r="AF29" s="22" t="str">
        <f>IF(AD29=2,_xlfn.ISOWEEKNUM(DATE($M$2,MONTH(AC$4),$A29)),"")</f>
        <v/>
      </c>
      <c r="AG29" s="23">
        <f>IF(MONTH(AG$4)=MONTH(DATE($M$2,MONTH(AG$4),$A29)),DATE($M$2,MONTH(AG$4),$A29),"")</f>
        <v>43733</v>
      </c>
      <c r="AH29" s="20">
        <f>IFERROR(WEEKDAY(DATE($M$2,MONTH(AG$4),DAY(AG29)),1),"")</f>
        <v>4</v>
      </c>
      <c r="AI29" s="21"/>
      <c r="AJ29" s="22" t="str">
        <f>IF(AH29=2,_xlfn.ISOWEEKNUM(DATE($M$2,MONTH(AG$4),$A29)),"")</f>
        <v/>
      </c>
      <c r="AK29" s="23">
        <f>IF(MONTH(AK$4)=MONTH(DATE($M$2,MONTH(AK$4),$A29)),DATE($M$2,MONTH(AK$4),$A29),"")</f>
        <v>43763</v>
      </c>
      <c r="AL29" s="20">
        <f>IFERROR(WEEKDAY(DATE($M$2,MONTH(AK$4),DAY(AK29)),1),"")</f>
        <v>6</v>
      </c>
      <c r="AM29" s="21"/>
      <c r="AN29" s="22" t="str">
        <f>IF(AL29=2,_xlfn.ISOWEEKNUM(DATE($M$2,MONTH(AK$4),$A29)),"")</f>
        <v/>
      </c>
      <c r="AO29" s="23">
        <f>IF(MONTH(AO$4)=MONTH(DATE($M$2,MONTH(AO$4),$A29)),DATE($M$2,MONTH(AO$4),$A29),"")</f>
        <v>43794</v>
      </c>
      <c r="AP29" s="20">
        <f>IFERROR(WEEKDAY(DATE($M$2,MONTH(AO$4),DAY(AO29)),1),"")</f>
        <v>2</v>
      </c>
      <c r="AQ29" s="21"/>
      <c r="AR29" s="22">
        <f>IF(AP29=2,_xlfn.ISOWEEKNUM(DATE($M$2,MONTH(AO$4),$A29)),"")</f>
        <v>48</v>
      </c>
      <c r="AS29" s="23">
        <f>IF(MONTH(AS$4)=MONTH(DATE($M$2,MONTH(AS$4),$A29)),DATE($M$2,MONTH(AS$4),$A29),"")</f>
        <v>43824</v>
      </c>
      <c r="AT29" s="20">
        <f>IFERROR(WEEKDAY(DATE($M$2,MONTH(AS$4),DAY(AS29)),1),"")</f>
        <v>4</v>
      </c>
      <c r="AU29" s="21"/>
      <c r="AV29" s="22" t="str">
        <f>IF(AT29=2,_xlfn.ISOWEEKNUM(DATE($M$2,MONTH(AS$4),$A29)),"")</f>
        <v/>
      </c>
    </row>
    <row r="30" spans="1:48">
      <c r="A30" s="19" t="n">
        <v>26</v>
      </c>
      <c r="B30" s="20">
        <f>WEEKDAY(DATE($M$2,MONTH(A$4),A30),1)</f>
        <v>7</v>
      </c>
      <c r="C30" s="21"/>
      <c r="D30" s="22" t="str">
        <f>IF(B30=2,_xlfn.ISOWEEKNUM(DATE($M$2,MONTH(A$4),$A30)),"")</f>
        <v/>
      </c>
      <c r="E30" s="23">
        <f>IF(MONTH(E$4)=MONTH(DATE($M$2,MONTH(E$4),$A30)),DATE($M$2,MONTH(E$4),$A30),"")</f>
        <v>43522</v>
      </c>
      <c r="F30" s="20">
        <f>IFERROR(WEEKDAY(DATE($M$2,MONTH(E$4),DAY(E30)),1),"")</f>
        <v>3</v>
      </c>
      <c r="G30" s="21"/>
      <c r="H30" s="22" t="str">
        <f>IF(F30=2,_xlfn.ISOWEEKNUM(DATE($M$2,MONTH(E$4),$A30)),"")</f>
        <v/>
      </c>
      <c r="I30" s="23">
        <f>IF(MONTH(I$4)=MONTH(DATE($M$2,MONTH(I$4),$A30)),DATE($M$2,MONTH(I$4),$A30),"")</f>
        <v>43550</v>
      </c>
      <c r="J30" s="20">
        <f>IFERROR(WEEKDAY(DATE($M$2,MONTH(I$4),DAY(I30)),1),"")</f>
        <v>3</v>
      </c>
      <c r="K30" s="21"/>
      <c r="L30" s="22" t="str">
        <f>IF(J30=2,_xlfn.ISOWEEKNUM(DATE($M$2,MONTH(I$4),$A30)),"")</f>
        <v/>
      </c>
      <c r="M30" s="23">
        <f>IF(MONTH(M$4)=MONTH(DATE($M$2,MONTH(M$4),$A30)),DATE($M$2,MONTH(M$4),$A30),"")</f>
        <v>43581</v>
      </c>
      <c r="N30" s="20">
        <f>IFERROR(WEEKDAY(DATE($M$2,MONTH(M$4),DAY(M30)),1),"")</f>
        <v>6</v>
      </c>
      <c r="O30" s="21"/>
      <c r="P30" s="22" t="str">
        <f>IF(N30=2,_xlfn.ISOWEEKNUM(DATE($M$2,MONTH(M$4),$A30)),"")</f>
        <v/>
      </c>
      <c r="Q30" s="23">
        <f>IF(MONTH(Q$4)=MONTH(DATE($M$2,MONTH(Q$4),$A30)),DATE($M$2,MONTH(Q$4),$A30),"")</f>
        <v>43611</v>
      </c>
      <c r="R30" s="20">
        <f>IFERROR(WEEKDAY(DATE($M$2,MONTH(Q$4),DAY(Q30)),1),"")</f>
        <v>1</v>
      </c>
      <c r="S30" s="21"/>
      <c r="T30" s="22" t="str">
        <f>IF(R30=2,_xlfn.ISOWEEKNUM(DATE($M$2,MONTH(Q$4),$A30)),"")</f>
        <v/>
      </c>
      <c r="U30" s="23">
        <f>IF(MONTH(U$4)=MONTH(DATE($M$2,MONTH(U$4),$A30)),DATE($M$2,MONTH(U$4),$A30),"")</f>
        <v>43642</v>
      </c>
      <c r="V30" s="20">
        <f>IFERROR(WEEKDAY(DATE($M$2,MONTH(U$4),DAY(U30)),1),"")</f>
        <v>4</v>
      </c>
      <c r="W30" s="21"/>
      <c r="X30" s="22" t="str">
        <f>IF(V30=2,_xlfn.ISOWEEKNUM(DATE($M$2,MONTH(U$4),$A30)),"")</f>
        <v/>
      </c>
      <c r="Y30" s="23">
        <f>IF(MONTH(Y$4)=MONTH(DATE($M$2,MONTH(Y$4),$A30)),DATE($M$2,MONTH(Y$4),$A30),"")</f>
        <v>43672</v>
      </c>
      <c r="Z30" s="20">
        <f>IFERROR(WEEKDAY(DATE($M$2,MONTH(Y$4),DAY(Y30)),1),"")</f>
        <v>6</v>
      </c>
      <c r="AA30" s="21"/>
      <c r="AB30" s="22" t="str">
        <f>IF(Z30=2,_xlfn.ISOWEEKNUM(DATE($M$2,MONTH(Y$4),$A30)),"")</f>
        <v/>
      </c>
      <c r="AC30" s="23">
        <f>IF(MONTH(AC$4)=MONTH(DATE($M$2,MONTH(AC$4),$A30)),DATE($M$2,MONTH(AC$4),$A30),"")</f>
        <v>43703</v>
      </c>
      <c r="AD30" s="20">
        <f>IFERROR(WEEKDAY(DATE($M$2,MONTH(AC$4),DAY(AC30)),1),"")</f>
        <v>2</v>
      </c>
      <c r="AE30" s="21"/>
      <c r="AF30" s="22">
        <f>IF(AD30=2,_xlfn.ISOWEEKNUM(DATE($M$2,MONTH(AC$4),$A30)),"")</f>
        <v>35</v>
      </c>
      <c r="AG30" s="23">
        <f>IF(MONTH(AG$4)=MONTH(DATE($M$2,MONTH(AG$4),$A30)),DATE($M$2,MONTH(AG$4),$A30),"")</f>
        <v>43734</v>
      </c>
      <c r="AH30" s="20">
        <f>IFERROR(WEEKDAY(DATE($M$2,MONTH(AG$4),DAY(AG30)),1),"")</f>
        <v>5</v>
      </c>
      <c r="AI30" s="21"/>
      <c r="AJ30" s="22" t="str">
        <f>IF(AH30=2,_xlfn.ISOWEEKNUM(DATE($M$2,MONTH(AG$4),$A30)),"")</f>
        <v/>
      </c>
      <c r="AK30" s="23">
        <f>IF(MONTH(AK$4)=MONTH(DATE($M$2,MONTH(AK$4),$A30)),DATE($M$2,MONTH(AK$4),$A30),"")</f>
        <v>43764</v>
      </c>
      <c r="AL30" s="20">
        <f>IFERROR(WEEKDAY(DATE($M$2,MONTH(AK$4),DAY(AK30)),1),"")</f>
        <v>7</v>
      </c>
      <c r="AM30" s="21"/>
      <c r="AN30" s="22" t="str">
        <f>IF(AL30=2,_xlfn.ISOWEEKNUM(DATE($M$2,MONTH(AK$4),$A30)),"")</f>
        <v/>
      </c>
      <c r="AO30" s="23">
        <f>IF(MONTH(AO$4)=MONTH(DATE($M$2,MONTH(AO$4),$A30)),DATE($M$2,MONTH(AO$4),$A30),"")</f>
        <v>43795</v>
      </c>
      <c r="AP30" s="20">
        <f>IFERROR(WEEKDAY(DATE($M$2,MONTH(AO$4),DAY(AO30)),1),"")</f>
        <v>3</v>
      </c>
      <c r="AQ30" s="21"/>
      <c r="AR30" s="22" t="str">
        <f>IF(AP30=2,_xlfn.ISOWEEKNUM(DATE($M$2,MONTH(AO$4),$A30)),"")</f>
        <v/>
      </c>
      <c r="AS30" s="23">
        <f>IF(MONTH(AS$4)=MONTH(DATE($M$2,MONTH(AS$4),$A30)),DATE($M$2,MONTH(AS$4),$A30),"")</f>
        <v>43825</v>
      </c>
      <c r="AT30" s="20">
        <f>IFERROR(WEEKDAY(DATE($M$2,MONTH(AS$4),DAY(AS30)),1),"")</f>
        <v>5</v>
      </c>
      <c r="AU30" s="21"/>
      <c r="AV30" s="22" t="str">
        <f>IF(AT30=2,_xlfn.ISOWEEKNUM(DATE($M$2,MONTH(AS$4),$A30)),"")</f>
        <v/>
      </c>
    </row>
    <row r="31" spans="1:48">
      <c r="A31" s="19" t="n">
        <v>27</v>
      </c>
      <c r="B31" s="20">
        <f>WEEKDAY(DATE($M$2,MONTH(A$4),A31),1)</f>
        <v>1</v>
      </c>
      <c r="C31" s="21"/>
      <c r="D31" s="22" t="str">
        <f>IF(B31=2,_xlfn.ISOWEEKNUM(DATE($M$2,MONTH(A$4),$A31)),"")</f>
        <v/>
      </c>
      <c r="E31" s="23">
        <f>IF(MONTH(E$4)=MONTH(DATE($M$2,MONTH(E$4),$A31)),DATE($M$2,MONTH(E$4),$A31),"")</f>
        <v>43523</v>
      </c>
      <c r="F31" s="20">
        <f>IFERROR(WEEKDAY(DATE($M$2,MONTH(E$4),DAY(E31)),1),"")</f>
        <v>4</v>
      </c>
      <c r="G31" s="21"/>
      <c r="H31" s="22" t="str">
        <f>IF(F31=2,_xlfn.ISOWEEKNUM(DATE($M$2,MONTH(E$4),$A31)),"")</f>
        <v/>
      </c>
      <c r="I31" s="23">
        <f>IF(MONTH(I$4)=MONTH(DATE($M$2,MONTH(I$4),$A31)),DATE($M$2,MONTH(I$4),$A31),"")</f>
        <v>43551</v>
      </c>
      <c r="J31" s="20">
        <f>IFERROR(WEEKDAY(DATE($M$2,MONTH(I$4),DAY(I31)),1),"")</f>
        <v>4</v>
      </c>
      <c r="K31" s="21"/>
      <c r="L31" s="22" t="str">
        <f>IF(J31=2,_xlfn.ISOWEEKNUM(DATE($M$2,MONTH(I$4),$A31)),"")</f>
        <v/>
      </c>
      <c r="M31" s="23">
        <f>IF(MONTH(M$4)=MONTH(DATE($M$2,MONTH(M$4),$A31)),DATE($M$2,MONTH(M$4),$A31),"")</f>
        <v>43582</v>
      </c>
      <c r="N31" s="20">
        <f>IFERROR(WEEKDAY(DATE($M$2,MONTH(M$4),DAY(M31)),1),"")</f>
        <v>7</v>
      </c>
      <c r="O31" s="21"/>
      <c r="P31" s="22" t="str">
        <f>IF(N31=2,_xlfn.ISOWEEKNUM(DATE($M$2,MONTH(M$4),$A31)),"")</f>
        <v/>
      </c>
      <c r="Q31" s="23">
        <f>IF(MONTH(Q$4)=MONTH(DATE($M$2,MONTH(Q$4),$A31)),DATE($M$2,MONTH(Q$4),$A31),"")</f>
        <v>43612</v>
      </c>
      <c r="R31" s="20">
        <f>IFERROR(WEEKDAY(DATE($M$2,MONTH(Q$4),DAY(Q31)),1),"")</f>
        <v>2</v>
      </c>
      <c r="S31" s="21"/>
      <c r="T31" s="22">
        <f>IF(R31=2,_xlfn.ISOWEEKNUM(DATE($M$2,MONTH(Q$4),$A31)),"")</f>
        <v>22</v>
      </c>
      <c r="U31" s="23">
        <f>IF(MONTH(U$4)=MONTH(DATE($M$2,MONTH(U$4),$A31)),DATE($M$2,MONTH(U$4),$A31),"")</f>
        <v>43643</v>
      </c>
      <c r="V31" s="20">
        <f>IFERROR(WEEKDAY(DATE($M$2,MONTH(U$4),DAY(U31)),1),"")</f>
        <v>5</v>
      </c>
      <c r="W31" s="21"/>
      <c r="X31" s="22" t="str">
        <f>IF(V31=2,_xlfn.ISOWEEKNUM(DATE($M$2,MONTH(U$4),$A31)),"")</f>
        <v/>
      </c>
      <c r="Y31" s="23">
        <f>IF(MONTH(Y$4)=MONTH(DATE($M$2,MONTH(Y$4),$A31)),DATE($M$2,MONTH(Y$4),$A31),"")</f>
        <v>43673</v>
      </c>
      <c r="Z31" s="20">
        <f>IFERROR(WEEKDAY(DATE($M$2,MONTH(Y$4),DAY(Y31)),1),"")</f>
        <v>7</v>
      </c>
      <c r="AA31" s="21"/>
      <c r="AB31" s="22" t="str">
        <f>IF(Z31=2,_xlfn.ISOWEEKNUM(DATE($M$2,MONTH(Y$4),$A31)),"")</f>
        <v/>
      </c>
      <c r="AC31" s="23">
        <f>IF(MONTH(AC$4)=MONTH(DATE($M$2,MONTH(AC$4),$A31)),DATE($M$2,MONTH(AC$4),$A31),"")</f>
        <v>43704</v>
      </c>
      <c r="AD31" s="20">
        <f>IFERROR(WEEKDAY(DATE($M$2,MONTH(AC$4),DAY(AC31)),1),"")</f>
        <v>3</v>
      </c>
      <c r="AE31" s="21"/>
      <c r="AF31" s="22" t="str">
        <f>IF(AD31=2,_xlfn.ISOWEEKNUM(DATE($M$2,MONTH(AC$4),$A31)),"")</f>
        <v/>
      </c>
      <c r="AG31" s="23">
        <f>IF(MONTH(AG$4)=MONTH(DATE($M$2,MONTH(AG$4),$A31)),DATE($M$2,MONTH(AG$4),$A31),"")</f>
        <v>43735</v>
      </c>
      <c r="AH31" s="20">
        <f>IFERROR(WEEKDAY(DATE($M$2,MONTH(AG$4),DAY(AG31)),1),"")</f>
        <v>6</v>
      </c>
      <c r="AI31" s="21"/>
      <c r="AJ31" s="22" t="str">
        <f>IF(AH31=2,_xlfn.ISOWEEKNUM(DATE($M$2,MONTH(AG$4),$A31)),"")</f>
        <v/>
      </c>
      <c r="AK31" s="23">
        <f>IF(MONTH(AK$4)=MONTH(DATE($M$2,MONTH(AK$4),$A31)),DATE($M$2,MONTH(AK$4),$A31),"")</f>
        <v>43765</v>
      </c>
      <c r="AL31" s="20">
        <f>IFERROR(WEEKDAY(DATE($M$2,MONTH(AK$4),DAY(AK31)),1),"")</f>
        <v>1</v>
      </c>
      <c r="AM31" s="21"/>
      <c r="AN31" s="22" t="str">
        <f>IF(AL31=2,_xlfn.ISOWEEKNUM(DATE($M$2,MONTH(AK$4),$A31)),"")</f>
        <v/>
      </c>
      <c r="AO31" s="23">
        <f>IF(MONTH(AO$4)=MONTH(DATE($M$2,MONTH(AO$4),$A31)),DATE($M$2,MONTH(AO$4),$A31),"")</f>
        <v>43796</v>
      </c>
      <c r="AP31" s="20">
        <f>IFERROR(WEEKDAY(DATE($M$2,MONTH(AO$4),DAY(AO31)),1),"")</f>
        <v>4</v>
      </c>
      <c r="AQ31" s="21"/>
      <c r="AR31" s="22" t="str">
        <f>IF(AP31=2,_xlfn.ISOWEEKNUM(DATE($M$2,MONTH(AO$4),$A31)),"")</f>
        <v/>
      </c>
      <c r="AS31" s="23">
        <f>IF(MONTH(AS$4)=MONTH(DATE($M$2,MONTH(AS$4),$A31)),DATE($M$2,MONTH(AS$4),$A31),"")</f>
        <v>43826</v>
      </c>
      <c r="AT31" s="20">
        <f>IFERROR(WEEKDAY(DATE($M$2,MONTH(AS$4),DAY(AS31)),1),"")</f>
        <v>6</v>
      </c>
      <c r="AU31" s="21"/>
      <c r="AV31" s="22" t="str">
        <f>IF(AT31=2,_xlfn.ISOWEEKNUM(DATE($M$2,MONTH(AS$4),$A31)),"")</f>
        <v/>
      </c>
    </row>
    <row r="32" spans="1:48">
      <c r="A32" s="19" t="n">
        <v>28</v>
      </c>
      <c r="B32" s="20">
        <f>WEEKDAY(DATE($M$2,MONTH(A$4),A32),1)</f>
        <v>2</v>
      </c>
      <c r="C32" s="21"/>
      <c r="D32" s="22">
        <f>IF(B32=2,_xlfn.ISOWEEKNUM(DATE($M$2,MONTH(A$4),$A32)),"")</f>
        <v>5</v>
      </c>
      <c r="E32" s="23">
        <f>IF(MONTH(E$4)=MONTH(DATE($M$2,MONTH(E$4),$A32)),DATE($M$2,MONTH(E$4),$A32),"")</f>
        <v>43524</v>
      </c>
      <c r="F32" s="20">
        <f>IFERROR(WEEKDAY(DATE($M$2,MONTH(E$4),DAY(E32)),1),"")</f>
        <v>5</v>
      </c>
      <c r="G32" s="21"/>
      <c r="H32" s="22" t="str">
        <f>IF(F32=2,_xlfn.ISOWEEKNUM(DATE($M$2,MONTH(E$4),$A32)),"")</f>
        <v/>
      </c>
      <c r="I32" s="23">
        <f>IF(MONTH(I$4)=MONTH(DATE($M$2,MONTH(I$4),$A32)),DATE($M$2,MONTH(I$4),$A32),"")</f>
        <v>43552</v>
      </c>
      <c r="J32" s="20">
        <f>IFERROR(WEEKDAY(DATE($M$2,MONTH(I$4),DAY(I32)),1),"")</f>
        <v>5</v>
      </c>
      <c r="K32" s="21"/>
      <c r="L32" s="22" t="str">
        <f>IF(J32=2,_xlfn.ISOWEEKNUM(DATE($M$2,MONTH(I$4),$A32)),"")</f>
        <v/>
      </c>
      <c r="M32" s="23">
        <f>IF(MONTH(M$4)=MONTH(DATE($M$2,MONTH(M$4),$A32)),DATE($M$2,MONTH(M$4),$A32),"")</f>
        <v>43583</v>
      </c>
      <c r="N32" s="20">
        <f>IFERROR(WEEKDAY(DATE($M$2,MONTH(M$4),DAY(M32)),1),"")</f>
        <v>1</v>
      </c>
      <c r="O32" s="21"/>
      <c r="P32" s="22" t="str">
        <f>IF(N32=2,_xlfn.ISOWEEKNUM(DATE($M$2,MONTH(M$4),$A32)),"")</f>
        <v/>
      </c>
      <c r="Q32" s="23">
        <f>IF(MONTH(Q$4)=MONTH(DATE($M$2,MONTH(Q$4),$A32)),DATE($M$2,MONTH(Q$4),$A32),"")</f>
        <v>43613</v>
      </c>
      <c r="R32" s="20">
        <f>IFERROR(WEEKDAY(DATE($M$2,MONTH(Q$4),DAY(Q32)),1),"")</f>
        <v>3</v>
      </c>
      <c r="S32" s="21"/>
      <c r="T32" s="22" t="str">
        <f>IF(R32=2,_xlfn.ISOWEEKNUM(DATE($M$2,MONTH(Q$4),$A32)),"")</f>
        <v/>
      </c>
      <c r="U32" s="23">
        <f>IF(MONTH(U$4)=MONTH(DATE($M$2,MONTH(U$4),$A32)),DATE($M$2,MONTH(U$4),$A32),"")</f>
        <v>43644</v>
      </c>
      <c r="V32" s="20">
        <f>IFERROR(WEEKDAY(DATE($M$2,MONTH(U$4),DAY(U32)),1),"")</f>
        <v>6</v>
      </c>
      <c r="W32" s="21"/>
      <c r="X32" s="22" t="str">
        <f>IF(V32=2,_xlfn.ISOWEEKNUM(DATE($M$2,MONTH(U$4),$A32)),"")</f>
        <v/>
      </c>
      <c r="Y32" s="23">
        <f>IF(MONTH(Y$4)=MONTH(DATE($M$2,MONTH(Y$4),$A32)),DATE($M$2,MONTH(Y$4),$A32),"")</f>
        <v>43674</v>
      </c>
      <c r="Z32" s="20">
        <f>IFERROR(WEEKDAY(DATE($M$2,MONTH(Y$4),DAY(Y32)),1),"")</f>
        <v>1</v>
      </c>
      <c r="AA32" s="21"/>
      <c r="AB32" s="22" t="str">
        <f>IF(Z32=2,_xlfn.ISOWEEKNUM(DATE($M$2,MONTH(Y$4),$A32)),"")</f>
        <v/>
      </c>
      <c r="AC32" s="23">
        <f>IF(MONTH(AC$4)=MONTH(DATE($M$2,MONTH(AC$4),$A32)),DATE($M$2,MONTH(AC$4),$A32),"")</f>
        <v>43705</v>
      </c>
      <c r="AD32" s="20">
        <f>IFERROR(WEEKDAY(DATE($M$2,MONTH(AC$4),DAY(AC32)),1),"")</f>
        <v>4</v>
      </c>
      <c r="AE32" s="21"/>
      <c r="AF32" s="22" t="str">
        <f>IF(AD32=2,_xlfn.ISOWEEKNUM(DATE($M$2,MONTH(AC$4),$A32)),"")</f>
        <v/>
      </c>
      <c r="AG32" s="23">
        <f>IF(MONTH(AG$4)=MONTH(DATE($M$2,MONTH(AG$4),$A32)),DATE($M$2,MONTH(AG$4),$A32),"")</f>
        <v>43736</v>
      </c>
      <c r="AH32" s="20">
        <f>IFERROR(WEEKDAY(DATE($M$2,MONTH(AG$4),DAY(AG32)),1),"")</f>
        <v>7</v>
      </c>
      <c r="AI32" s="21"/>
      <c r="AJ32" s="22" t="str">
        <f>IF(AH32=2,_xlfn.ISOWEEKNUM(DATE($M$2,MONTH(AG$4),$A32)),"")</f>
        <v/>
      </c>
      <c r="AK32" s="23">
        <f>IF(MONTH(AK$4)=MONTH(DATE($M$2,MONTH(AK$4),$A32)),DATE($M$2,MONTH(AK$4),$A32),"")</f>
        <v>43766</v>
      </c>
      <c r="AL32" s="20">
        <f>IFERROR(WEEKDAY(DATE($M$2,MONTH(AK$4),DAY(AK32)),1),"")</f>
        <v>2</v>
      </c>
      <c r="AM32" s="21"/>
      <c r="AN32" s="22">
        <f>IF(AL32=2,_xlfn.ISOWEEKNUM(DATE($M$2,MONTH(AK$4),$A32)),"")</f>
        <v>44</v>
      </c>
      <c r="AO32" s="23">
        <f>IF(MONTH(AO$4)=MONTH(DATE($M$2,MONTH(AO$4),$A32)),DATE($M$2,MONTH(AO$4),$A32),"")</f>
        <v>43797</v>
      </c>
      <c r="AP32" s="20">
        <f>IFERROR(WEEKDAY(DATE($M$2,MONTH(AO$4),DAY(AO32)),1),"")</f>
        <v>5</v>
      </c>
      <c r="AQ32" s="21"/>
      <c r="AR32" s="22" t="str">
        <f>IF(AP32=2,_xlfn.ISOWEEKNUM(DATE($M$2,MONTH(AO$4),$A32)),"")</f>
        <v/>
      </c>
      <c r="AS32" s="23">
        <f>IF(MONTH(AS$4)=MONTH(DATE($M$2,MONTH(AS$4),$A32)),DATE($M$2,MONTH(AS$4),$A32),"")</f>
        <v>43827</v>
      </c>
      <c r="AT32" s="20">
        <f>IFERROR(WEEKDAY(DATE($M$2,MONTH(AS$4),DAY(AS32)),1),"")</f>
        <v>7</v>
      </c>
      <c r="AU32" s="21"/>
      <c r="AV32" s="22" t="str">
        <f>IF(AT32=2,_xlfn.ISOWEEKNUM(DATE($M$2,MONTH(AS$4),$A32)),"")</f>
        <v/>
      </c>
    </row>
    <row r="33" spans="1:48">
      <c r="A33" s="19" t="n">
        <v>29</v>
      </c>
      <c r="B33" s="20">
        <f>WEEKDAY(DATE($M$2,MONTH(A$4),A33),1)</f>
        <v>3</v>
      </c>
      <c r="C33" s="21"/>
      <c r="D33" s="22" t="str">
        <f>IF(B33=2,_xlfn.ISOWEEKNUM(DATE($M$2,MONTH(A$4),$A33)),"")</f>
        <v/>
      </c>
      <c r="E33" s="23" t="str">
        <f>IF(MONTH(E$4)=MONTH(DATE($M$2,MONTH(E$4),$A33)),DATE($M$2,MONTH(E$4),$A33),"")</f>
        <v/>
      </c>
      <c r="F33" s="20" t="str">
        <f>IFERROR(WEEKDAY(DATE($M$2,MONTH(E$4),DAY(E33)),1),"")</f>
        <v/>
      </c>
      <c r="G33" s="24"/>
      <c r="H33" s="22" t="str">
        <f>IF(F33=2,_xlfn.ISOWEEKNUM(DATE($M$2,MONTH(E$4),$A33)),"")</f>
        <v/>
      </c>
      <c r="I33" s="23">
        <f>IF(MONTH(I$4)=MONTH(DATE($M$2,MONTH(I$4),$A33)),DATE($M$2,MONTH(I$4),$A33),"")</f>
        <v>43553</v>
      </c>
      <c r="J33" s="20">
        <f>IFERROR(WEEKDAY(DATE($M$2,MONTH(I$4),DAY(I33)),1),"")</f>
        <v>6</v>
      </c>
      <c r="K33" s="21"/>
      <c r="L33" s="22" t="str">
        <f>IF(J33=2,_xlfn.ISOWEEKNUM(DATE($M$2,MONTH(I$4),$A33)),"")</f>
        <v/>
      </c>
      <c r="M33" s="23">
        <f>IF(MONTH(M$4)=MONTH(DATE($M$2,MONTH(M$4),$A33)),DATE($M$2,MONTH(M$4),$A33),"")</f>
        <v>43584</v>
      </c>
      <c r="N33" s="20">
        <f>IFERROR(WEEKDAY(DATE($M$2,MONTH(M$4),DAY(M33)),1),"")</f>
        <v>2</v>
      </c>
      <c r="O33" s="21"/>
      <c r="P33" s="22">
        <f>IF(N33=2,_xlfn.ISOWEEKNUM(DATE($M$2,MONTH(M$4),$A33)),"")</f>
        <v>18</v>
      </c>
      <c r="Q33" s="23">
        <f>IF(MONTH(Q$4)=MONTH(DATE($M$2,MONTH(Q$4),$A33)),DATE($M$2,MONTH(Q$4),$A33),"")</f>
        <v>43614</v>
      </c>
      <c r="R33" s="20">
        <f>IFERROR(WEEKDAY(DATE($M$2,MONTH(Q$4),DAY(Q33)),1),"")</f>
        <v>4</v>
      </c>
      <c r="S33" s="21"/>
      <c r="T33" s="22" t="str">
        <f>IF(R33=2,_xlfn.ISOWEEKNUM(DATE($M$2,MONTH(Q$4),$A33)),"")</f>
        <v/>
      </c>
      <c r="U33" s="23">
        <f>IF(MONTH(U$4)=MONTH(DATE($M$2,MONTH(U$4),$A33)),DATE($M$2,MONTH(U$4),$A33),"")</f>
        <v>43645</v>
      </c>
      <c r="V33" s="20">
        <f>IFERROR(WEEKDAY(DATE($M$2,MONTH(U$4),DAY(U33)),1),"")</f>
        <v>7</v>
      </c>
      <c r="W33" s="21"/>
      <c r="X33" s="22" t="str">
        <f>IF(V33=2,_xlfn.ISOWEEKNUM(DATE($M$2,MONTH(U$4),$A33)),"")</f>
        <v/>
      </c>
      <c r="Y33" s="23">
        <f>IF(MONTH(Y$4)=MONTH(DATE($M$2,MONTH(Y$4),$A33)),DATE($M$2,MONTH(Y$4),$A33),"")</f>
        <v>43675</v>
      </c>
      <c r="Z33" s="20">
        <f>IFERROR(WEEKDAY(DATE($M$2,MONTH(Y$4),DAY(Y33)),1),"")</f>
        <v>2</v>
      </c>
      <c r="AA33" s="21"/>
      <c r="AB33" s="22">
        <f>IF(Z33=2,_xlfn.ISOWEEKNUM(DATE($M$2,MONTH(Y$4),$A33)),"")</f>
        <v>31</v>
      </c>
      <c r="AC33" s="23">
        <f>IF(MONTH(AC$4)=MONTH(DATE($M$2,MONTH(AC$4),$A33)),DATE($M$2,MONTH(AC$4),$A33),"")</f>
        <v>43706</v>
      </c>
      <c r="AD33" s="20">
        <f>IFERROR(WEEKDAY(DATE($M$2,MONTH(AC$4),DAY(AC33)),1),"")</f>
        <v>5</v>
      </c>
      <c r="AE33" s="21"/>
      <c r="AF33" s="22" t="str">
        <f>IF(AD33=2,_xlfn.ISOWEEKNUM(DATE($M$2,MONTH(AC$4),$A33)),"")</f>
        <v/>
      </c>
      <c r="AG33" s="23">
        <f>IF(MONTH(AG$4)=MONTH(DATE($M$2,MONTH(AG$4),$A33)),DATE($M$2,MONTH(AG$4),$A33),"")</f>
        <v>43737</v>
      </c>
      <c r="AH33" s="20">
        <f>IFERROR(WEEKDAY(DATE($M$2,MONTH(AG$4),DAY(AG33)),1),"")</f>
        <v>1</v>
      </c>
      <c r="AI33" s="21"/>
      <c r="AJ33" s="22" t="str">
        <f>IF(AH33=2,_xlfn.ISOWEEKNUM(DATE($M$2,MONTH(AG$4),$A33)),"")</f>
        <v/>
      </c>
      <c r="AK33" s="23">
        <f>IF(MONTH(AK$4)=MONTH(DATE($M$2,MONTH(AK$4),$A33)),DATE($M$2,MONTH(AK$4),$A33),"")</f>
        <v>43767</v>
      </c>
      <c r="AL33" s="20">
        <f>IFERROR(WEEKDAY(DATE($M$2,MONTH(AK$4),DAY(AK33)),1),"")</f>
        <v>3</v>
      </c>
      <c r="AM33" s="21"/>
      <c r="AN33" s="22" t="str">
        <f>IF(AL33=2,_xlfn.ISOWEEKNUM(DATE($M$2,MONTH(AK$4),$A33)),"")</f>
        <v/>
      </c>
      <c r="AO33" s="23">
        <f>IF(MONTH(AO$4)=MONTH(DATE($M$2,MONTH(AO$4),$A33)),DATE($M$2,MONTH(AO$4),$A33),"")</f>
        <v>43798</v>
      </c>
      <c r="AP33" s="20">
        <f>IFERROR(WEEKDAY(DATE($M$2,MONTH(AO$4),DAY(AO33)),1),"")</f>
        <v>6</v>
      </c>
      <c r="AQ33" s="21"/>
      <c r="AR33" s="22" t="str">
        <f>IF(AP33=2,_xlfn.ISOWEEKNUM(DATE($M$2,MONTH(AO$4),$A33)),"")</f>
        <v/>
      </c>
      <c r="AS33" s="23">
        <f>IF(MONTH(AS$4)=MONTH(DATE($M$2,MONTH(AS$4),$A33)),DATE($M$2,MONTH(AS$4),$A33),"")</f>
        <v>43828</v>
      </c>
      <c r="AT33" s="20">
        <f>IFERROR(WEEKDAY(DATE($M$2,MONTH(AS$4),DAY(AS33)),1),"")</f>
        <v>1</v>
      </c>
      <c r="AU33" s="21"/>
      <c r="AV33" s="22" t="str">
        <f>IF(AT33=2,_xlfn.ISOWEEKNUM(DATE($M$2,MONTH(AS$4),$A33)),"")</f>
        <v/>
      </c>
    </row>
    <row r="34" spans="1:48">
      <c r="A34" s="19" t="n">
        <v>30</v>
      </c>
      <c r="B34" s="20">
        <f>WEEKDAY(DATE($M$2,MONTH(A$4),A34),1)</f>
        <v>4</v>
      </c>
      <c r="C34" s="21"/>
      <c r="D34" s="22" t="str">
        <f>IF(B34=2,_xlfn.ISOWEEKNUM(DATE($M$2,MONTH(A$4),$A34)),"")</f>
        <v/>
      </c>
      <c r="E34" s="25" t="str">
        <f>IF(MONTH(E$4)=MONTH(DATE($M$2,MONTH(E$4),$A34)),DATE($M$2,MONTH(E$4),$A34),"")</f>
        <v/>
      </c>
      <c r="F34" s="26"/>
      <c r="G34" s="27"/>
      <c r="H34" s="28"/>
      <c r="I34" s="23">
        <f>IF(MONTH(I$4)=MONTH(DATE($M$2,MONTH(I$4),$A34)),DATE($M$2,MONTH(I$4),$A34),"")</f>
        <v>43554</v>
      </c>
      <c r="J34" s="20">
        <f>IFERROR(WEEKDAY(DATE($M$2,MONTH(I$4),DAY(I34)),1),"")</f>
        <v>7</v>
      </c>
      <c r="K34" s="21"/>
      <c r="L34" s="22" t="str">
        <f>IF(J34=2,_xlfn.ISOWEEKNUM(DATE($M$2,MONTH(I$4),$A34)),"")</f>
        <v/>
      </c>
      <c r="M34" s="23">
        <f>IF(MONTH(M$4)=MONTH(DATE($M$2,MONTH(M$4),$A34)),DATE($M$2,MONTH(M$4),$A34),"")</f>
        <v>43585</v>
      </c>
      <c r="N34" s="20">
        <f>IFERROR(WEEKDAY(DATE($M$2,MONTH(M$4),DAY(M34)),1),"")</f>
        <v>3</v>
      </c>
      <c r="O34" s="21"/>
      <c r="P34" s="22" t="str">
        <f>IF(N34=2,_xlfn.ISOWEEKNUM(DATE($M$2,MONTH(M$4),$A34)),"")</f>
        <v/>
      </c>
      <c r="Q34" s="23">
        <f>IF(MONTH(Q$4)=MONTH(DATE($M$2,MONTH(Q$4),$A34)),DATE($M$2,MONTH(Q$4),$A34),"")</f>
        <v>43615</v>
      </c>
      <c r="R34" s="20">
        <f>IFERROR(WEEKDAY(DATE($M$2,MONTH(Q$4),DAY(Q34)),1),"")</f>
        <v>5</v>
      </c>
      <c r="S34" s="21"/>
      <c r="T34" s="22" t="str">
        <f>IF(R34=2,_xlfn.ISOWEEKNUM(DATE($M$2,MONTH(Q$4),$A34)),"")</f>
        <v/>
      </c>
      <c r="U34" s="23">
        <f>IF(MONTH(U$4)=MONTH(DATE($M$2,MONTH(U$4),$A34)),DATE($M$2,MONTH(U$4),$A34),"")</f>
        <v>43646</v>
      </c>
      <c r="V34" s="20">
        <f>IFERROR(WEEKDAY(DATE($M$2,MONTH(U$4),DAY(U34)),1),"")</f>
        <v>1</v>
      </c>
      <c r="W34" s="21"/>
      <c r="X34" s="22" t="str">
        <f>IF(V34=2,_xlfn.ISOWEEKNUM(DATE($M$2,MONTH(U$4),$A34)),"")</f>
        <v/>
      </c>
      <c r="Y34" s="23">
        <f>IF(MONTH(Y$4)=MONTH(DATE($M$2,MONTH(Y$4),$A34)),DATE($M$2,MONTH(Y$4),$A34),"")</f>
        <v>43676</v>
      </c>
      <c r="Z34" s="20">
        <f>IFERROR(WEEKDAY(DATE($M$2,MONTH(Y$4),DAY(Y34)),1),"")</f>
        <v>3</v>
      </c>
      <c r="AA34" s="21"/>
      <c r="AB34" s="22" t="str">
        <f>IF(Z34=2,_xlfn.ISOWEEKNUM(DATE($M$2,MONTH(Y$4),$A34)),"")</f>
        <v/>
      </c>
      <c r="AC34" s="23">
        <f>IF(MONTH(AC$4)=MONTH(DATE($M$2,MONTH(AC$4),$A34)),DATE($M$2,MONTH(AC$4),$A34),"")</f>
        <v>43707</v>
      </c>
      <c r="AD34" s="20">
        <f>IFERROR(WEEKDAY(DATE($M$2,MONTH(AC$4),DAY(AC34)),1),"")</f>
        <v>6</v>
      </c>
      <c r="AE34" s="21"/>
      <c r="AF34" s="22" t="str">
        <f>IF(AD34=2,_xlfn.ISOWEEKNUM(DATE($M$2,MONTH(AC$4),$A34)),"")</f>
        <v/>
      </c>
      <c r="AG34" s="23">
        <f>IF(MONTH(AG$4)=MONTH(DATE($M$2,MONTH(AG$4),$A34)),DATE($M$2,MONTH(AG$4),$A34),"")</f>
        <v>43738</v>
      </c>
      <c r="AH34" s="20">
        <f>IFERROR(WEEKDAY(DATE($M$2,MONTH(AG$4),DAY(AG34)),1),"")</f>
        <v>2</v>
      </c>
      <c r="AI34" s="21"/>
      <c r="AJ34" s="22">
        <f>IF(AH34=2,_xlfn.ISOWEEKNUM(DATE($M$2,MONTH(AG$4),$A34)),"")</f>
        <v>40</v>
      </c>
      <c r="AK34" s="23">
        <f>IF(MONTH(AK$4)=MONTH(DATE($M$2,MONTH(AK$4),$A34)),DATE($M$2,MONTH(AK$4),$A34),"")</f>
        <v>43768</v>
      </c>
      <c r="AL34" s="20">
        <f>IFERROR(WEEKDAY(DATE($M$2,MONTH(AK$4),DAY(AK34)),1),"")</f>
        <v>4</v>
      </c>
      <c r="AM34" s="21"/>
      <c r="AN34" s="22" t="str">
        <f>IF(AL34=2,_xlfn.ISOWEEKNUM(DATE($M$2,MONTH(AK$4),$A34)),"")</f>
        <v/>
      </c>
      <c r="AO34" s="23">
        <f>IF(MONTH(AO$4)=MONTH(DATE($M$2,MONTH(AO$4),$A34)),DATE($M$2,MONTH(AO$4),$A34),"")</f>
        <v>43799</v>
      </c>
      <c r="AP34" s="20">
        <f>IFERROR(WEEKDAY(DATE($M$2,MONTH(AO$4),DAY(AO34)),1),"")</f>
        <v>7</v>
      </c>
      <c r="AQ34" s="21"/>
      <c r="AR34" s="22" t="str">
        <f>IF(AP34=2,_xlfn.ISOWEEKNUM(DATE($M$2,MONTH(AO$4),$A34)),"")</f>
        <v/>
      </c>
      <c r="AS34" s="23">
        <f>IF(MONTH(AS$4)=MONTH(DATE($M$2,MONTH(AS$4),$A34)),DATE($M$2,MONTH(AS$4),$A34),"")</f>
        <v>43829</v>
      </c>
      <c r="AT34" s="20">
        <f>IFERROR(WEEKDAY(DATE($M$2,MONTH(AS$4),DAY(AS34)),1),"")</f>
        <v>2</v>
      </c>
      <c r="AU34" s="21"/>
      <c r="AV34" s="22">
        <f>IF(AT34=2,_xlfn.ISOWEEKNUM(DATE($M$2,MONTH(AS$4),$A34)),"")</f>
        <v>1</v>
      </c>
    </row>
    <row r="35" spans="1:48">
      <c r="A35" s="19" t="n">
        <v>31</v>
      </c>
      <c r="B35" s="20">
        <f>WEEKDAY(DATE($M$2,MONTH(A$4),A35),1)</f>
        <v>5</v>
      </c>
      <c r="C35" s="21"/>
      <c r="D35" s="22" t="str">
        <f>IF(B35=2,_xlfn.ISOWEEKNUM(DATE($M$2,MONTH(A$4),$A35)),"")</f>
        <v/>
      </c>
      <c r="E35" s="25"/>
      <c r="F35" s="26"/>
      <c r="G35" s="27"/>
      <c r="H35" s="28"/>
      <c r="I35" s="23">
        <f>IF(MONTH(I$4)=MONTH(DATE($M$2,MONTH(I$4),$A35)),DATE($M$2,MONTH(I$4),$A35),"")</f>
        <v>43555</v>
      </c>
      <c r="J35" s="20">
        <f>IFERROR(WEEKDAY(DATE($M$2,MONTH(I$4),DAY(I35)),1),"")</f>
        <v>1</v>
      </c>
      <c r="K35" s="21"/>
      <c r="L35" s="22" t="str">
        <f>IF(J35=2,_xlfn.ISOWEEKNUM(DATE($M$2,MONTH(I$4),$A35)),"")</f>
        <v/>
      </c>
      <c r="M35" s="25" t="str">
        <f>IF(MONTH(M$4)=MONTH(DATE($M$2,MONTH(M$4),$A35)),DATE($M$2,MONTH(M$4),$A35),"")</f>
        <v/>
      </c>
      <c r="N35" s="26"/>
      <c r="O35" s="27"/>
      <c r="P35" s="28"/>
      <c r="Q35" s="23">
        <f>IF(MONTH(Q$4)=MONTH(DATE($M$2,MONTH(Q$4),$A35)),DATE($M$2,MONTH(Q$4),$A35),"")</f>
        <v>43616</v>
      </c>
      <c r="R35" s="20">
        <f>IFERROR(WEEKDAY(DATE($M$2,MONTH(Q$4),DAY(Q35)),1),"")</f>
        <v>6</v>
      </c>
      <c r="S35" s="21"/>
      <c r="T35" s="22" t="str">
        <f>IF(R35=2,_xlfn.ISOWEEKNUM(DATE($M$2,MONTH(Q$4),$A35)),"")</f>
        <v/>
      </c>
      <c r="U35" s="25" t="str">
        <f>IF(MONTH(U$4)=MONTH(DATE($M$2,MONTH(U$4),$A35)),DATE($M$2,MONTH(U$4),$A35),"")</f>
        <v/>
      </c>
      <c r="V35" s="26"/>
      <c r="W35" s="27"/>
      <c r="X35" s="28"/>
      <c r="Y35" s="23">
        <f>IF(MONTH(Y$4)=MONTH(DATE($M$2,MONTH(Y$4),$A35)),DATE($M$2,MONTH(Y$4),$A35),"")</f>
        <v>43677</v>
      </c>
      <c r="Z35" s="20">
        <f>IFERROR(WEEKDAY(DATE($M$2,MONTH(Y$4),DAY(Y35)),1),"")</f>
        <v>4</v>
      </c>
      <c r="AA35" s="21"/>
      <c r="AB35" s="22" t="str">
        <f>IF(Z35=2,_xlfn.ISOWEEKNUM(DATE($M$2,MONTH(Y$4),$A35)),"")</f>
        <v/>
      </c>
      <c r="AC35" s="23">
        <f>IF(MONTH(AC$4)=MONTH(DATE($M$2,MONTH(AC$4),$A35)),DATE($M$2,MONTH(AC$4),$A35),"")</f>
        <v>43708</v>
      </c>
      <c r="AD35" s="20">
        <f>IFERROR(WEEKDAY(DATE($M$2,MONTH(AC$4),DAY(AC35)),1),"")</f>
        <v>7</v>
      </c>
      <c r="AE35" s="21"/>
      <c r="AF35" s="22" t="str">
        <f>IF(AD35=2,_xlfn.ISOWEEKNUM(DATE($M$2,MONTH(AC$4),$A35)),"")</f>
        <v/>
      </c>
      <c r="AG35" s="25" t="str">
        <f>IF(MONTH(AG$4)=MONTH(DATE($M$2,MONTH(AG$4),$A35)),DATE($M$2,MONTH(AG$4),$A35),"")</f>
        <v/>
      </c>
      <c r="AH35" s="26"/>
      <c r="AI35" s="27"/>
      <c r="AJ35" s="28"/>
      <c r="AK35" s="23">
        <f>IF(MONTH(AK$4)=MONTH(DATE($M$2,MONTH(AK$4),$A35)),DATE($M$2,MONTH(AK$4),$A35),"")</f>
        <v>43769</v>
      </c>
      <c r="AL35" s="20">
        <f>IFERROR(WEEKDAY(DATE($M$2,MONTH(AK$4),DAY(AK35)),1),"")</f>
        <v>5</v>
      </c>
      <c r="AM35" s="21"/>
      <c r="AN35" s="22" t="str">
        <f>IF(AL35=2,_xlfn.ISOWEEKNUM(DATE($M$2,MONTH(AK$4),$A35)),"")</f>
        <v/>
      </c>
      <c r="AO35" s="25" t="str">
        <f>IF(MONTH(AO$4)=MONTH(DATE($M$2,MONTH(AO$4),$A35)),DATE($M$2,MONTH(AO$4),$A35),"")</f>
        <v/>
      </c>
      <c r="AP35" s="26"/>
      <c r="AQ35" s="27"/>
      <c r="AR35" s="28"/>
      <c r="AS35" s="23">
        <f>IF(MONTH(AS$4)=MONTH(DATE($M$2,MONTH(AS$4),$A35)),DATE($M$2,MONTH(AS$4),$A35),"")</f>
        <v>43830</v>
      </c>
      <c r="AT35" s="20">
        <f>IFERROR(WEEKDAY(DATE($M$2,MONTH(AS$4),DAY(AS35)),1),"")</f>
        <v>3</v>
      </c>
      <c r="AU35" s="21"/>
      <c r="AV35" s="22" t="str">
        <f>IF(AT35=2,_xlfn.ISOWEEKNUM(DATE($M$2,MONTH(AS$4),$A35)),"")</f>
        <v/>
      </c>
    </row>
    <row r="37" spans="7:7">
      <c r="G37" s="6"/>
    </row>
    <row r="38" spans="7:7">
      <c r="G38" s="6"/>
    </row>
    <row r="39" spans="5:7">
      <c r="E39" s="29"/>
      <c r="G39" s="6"/>
    </row>
  </sheetData>
  <mergeCells count="21">
    <mergeCell ref="I2:L2"/>
    <mergeCell ref="M2:P2"/>
    <mergeCell ref="AG2:AJ2"/>
    <mergeCell ref="AK2:AN2"/>
    <mergeCell ref="A4:D4"/>
    <mergeCell ref="E4:H4"/>
    <mergeCell ref="I4:L4"/>
    <mergeCell ref="M4:P4"/>
    <mergeCell ref="Q4:T4"/>
    <mergeCell ref="U4:X4"/>
    <mergeCell ref="Y4:AB4"/>
    <mergeCell ref="AC4:AF4"/>
    <mergeCell ref="AG4:AJ4"/>
    <mergeCell ref="AK4:AN4"/>
    <mergeCell ref="AO4:AR4"/>
    <mergeCell ref="AS4:AV4"/>
    <mergeCell ref="E34:H35"/>
    <mergeCell ref="M35:P35"/>
    <mergeCell ref="U35:X35"/>
    <mergeCell ref="AG35:AJ35"/>
    <mergeCell ref="AO35:AR35"/>
  </mergeCells>
  <conditionalFormatting sqref="H5:H33 P5:P34 X5:X34 AJ5:AJ34 AR5:AR34 D5:D35 L5:L35 T5:T35 AB5:AB35 AF5:AF35 AN5:AN35 AV5:AV35">
    <cfRule type="notContainsBlanks" dxfId="0" priority="1">
      <formula>LEN(TRIM(D5))&gt;0</formula>
    </cfRule>
  </conditionalFormatting>
  <conditionalFormatting sqref="AS5:AV35">
    <cfRule type="expression" dxfId="1" priority="2">
      <formula>WEEKDAY($AT5,2)&gt;5</formula>
    </cfRule>
  </conditionalFormatting>
  <conditionalFormatting sqref="AO5:AR34">
    <cfRule type="expression" dxfId="2" priority="3">
      <formula>WEEKDAY($AP5,2)&gt;5</formula>
    </cfRule>
  </conditionalFormatting>
  <conditionalFormatting sqref="AK5:AN35">
    <cfRule type="expression" dxfId="3" priority="4">
      <formula>WEEKDAY($AL5,2)&gt;5</formula>
    </cfRule>
  </conditionalFormatting>
  <conditionalFormatting sqref="AG5:AJ34">
    <cfRule type="expression" dxfId="4" priority="5">
      <formula>WEEKDAY($AH5,2)&gt;5</formula>
    </cfRule>
  </conditionalFormatting>
  <conditionalFormatting sqref="AC5:AF35">
    <cfRule type="expression" dxfId="5" priority="6">
      <formula>WEEKDAY($AD5,2)&gt;5</formula>
    </cfRule>
  </conditionalFormatting>
  <conditionalFormatting sqref="Y5:AB35">
    <cfRule type="expression" dxfId="6" priority="7">
      <formula>WEEKDAY($Z5,2)&gt;5</formula>
    </cfRule>
  </conditionalFormatting>
  <conditionalFormatting sqref="U5:X34">
    <cfRule type="expression" dxfId="7" priority="8">
      <formula>WEEKDAY($V5,2)&gt;5</formula>
    </cfRule>
  </conditionalFormatting>
  <conditionalFormatting sqref="Q5:T35">
    <cfRule type="expression" dxfId="8" priority="9">
      <formula>WEEKDAY($R5,2)&gt;5</formula>
    </cfRule>
  </conditionalFormatting>
  <conditionalFormatting sqref="M5:P34">
    <cfRule type="expression" dxfId="9" priority="10">
      <formula>WEEKDAY($N5,2)&gt;5</formula>
    </cfRule>
  </conditionalFormatting>
  <conditionalFormatting sqref="I5:L35">
    <cfRule type="expression" dxfId="10" priority="11">
      <formula>WEEKDAY($J5,2)&gt;5</formula>
    </cfRule>
  </conditionalFormatting>
  <conditionalFormatting sqref="E5:H33">
    <cfRule type="expression" dxfId="11" priority="12">
      <formula>WEEKDAY($F5,2)&gt;5</formula>
    </cfRule>
  </conditionalFormatting>
  <conditionalFormatting sqref="A5:D35">
    <cfRule type="expression" dxfId="12" priority="13">
      <formula>WEEKDAY($B5,2)&gt;5</formula>
    </cfRule>
  </conditionalFormatting>
  <conditionalFormatting sqref="E34:H35">
    <cfRule type="expression" dxfId="13" priority="14">
      <formula>IF($E$33="",TRUE,FALSE)</formula>
    </cfRule>
  </conditionalFormatting>
  <conditionalFormatting sqref="E33:H33">
    <cfRule type="expression" dxfId="14" priority="15">
      <formula>IF($E$33="",TRUE,FALSE)</formula>
    </cfRule>
  </conditionalFormatting>
  <printOptions>
    <extLst>
      <ext uri="smNativeData">
        <pm:pageFlags xmlns:pm="smNativeData" id="1565062388" printRowHead="0" printColHead="0" printHeadLine="0" printFootLine="0" autoHeightHeader="0" autoHeightFooter="0" fitToPageBoth="0"/>
      </ext>
    </extLst>
  </printOptions>
  <pageMargins left="0.393750" right="0.393750" top="0.393750" bottom="0.393750" header="0.000000" footer="0.000000"/>
  <pageSetup paperSize="9" fitToWidth="0" fitToHeight="1" pageOrder="overThenDown" orientation="landscape"/>
  <headerFooter>
    <extLst>
      <ext uri="smNativeData">
        <pm:header xmlns:pm="smNativeData" id="1565062388" l="56" r="56" t="56" b="56" borderId="0" fillId="0" vertical="0"/>
        <pm:footer xmlns:pm="smNativeData" id="1565062388" l="56" r="56" t="56" b="56" borderId="0" fillId="0" vertical="2"/>
        <pm:paperBin xmlns:pm="smNativeData" id="1565062388" Id="0" type="0" value="0"/>
        <pm:paperBin xmlns:pm="smNativeData" id="1565062388" Id="1" type="0" value="0"/>
      </ext>
    </extLst>
  </headerFooter>
  <drawing r:id="rId1"/>
  <extLst>
    <ext uri="smNativeData">
      <pm:sheetPrefs xmlns:pm="smNativeData" day="1565062388" outlineProtect="1" showHorizontalRuler="1" showVerticalRuler="1" showAltShade="0" noPrint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Jahreskalender, endlos</dc:title>
  <dc:subject>Jahreskalender, endlos</dc:subject>
  <dc:creator>Tobias Fichtner</dc:creator>
  <cp:keywords>Kalender, Jahreskalender, endlos</cp:keywords>
  <dc:description>Jahreskalender, endlos
CC-BY-NC-SA by Tobias Fichtner
</dc:description>
  <cp:lastModifiedBy>Tobias</cp:lastModifiedBy>
  <cp:revision>0</cp:revision>
  <cp:lastPrinted>2019-08-06T03:18:47Z</cp:lastPrinted>
  <dcterms:created xsi:type="dcterms:W3CDTF">2019-08-01T15:12:57Z</dcterms:created>
  <dcterms:modified xsi:type="dcterms:W3CDTF">2019-08-06T03:33:08Z</dcterms:modified>
</cp:coreProperties>
</file>